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atistics\2018\"/>
    </mc:Choice>
  </mc:AlternateContent>
  <xr:revisionPtr revIDLastSave="0" documentId="8_{839EC1FD-2002-41E4-9170-53D804B919F6}" xr6:coauthVersionLast="36" xr6:coauthVersionMax="36" xr10:uidLastSave="{00000000-0000-0000-0000-000000000000}"/>
  <bookViews>
    <workbookView xWindow="0" yWindow="0" windowWidth="20490" windowHeight="7005" xr2:uid="{C0911C7B-7050-4A23-B107-73A9901CB4FD}"/>
  </bookViews>
  <sheets>
    <sheet name="Total" sheetId="1" r:id="rId1"/>
    <sheet name="Chart" sheetId="2" r:id="rId2"/>
  </sheets>
  <externalReferences>
    <externalReference r:id="rId3"/>
  </externalReferences>
  <definedNames>
    <definedName name="_xlnm.Print_Area" localSheetId="0">Total!$A$1:$AK$62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E31" i="1" s="1"/>
</calcChain>
</file>

<file path=xl/sharedStrings.xml><?xml version="1.0" encoding="utf-8"?>
<sst xmlns="http://schemas.openxmlformats.org/spreadsheetml/2006/main" count="70" uniqueCount="39">
  <si>
    <t>Library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</si>
  <si>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</si>
  <si>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</si>
  <si>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</si>
  <si>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</si>
  <si>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</si>
  <si>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</si>
  <si>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</si>
  <si>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</si>
  <si>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</si>
  <si>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</si>
  <si>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</si>
  <si>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</si>
  <si>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</si>
  <si>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</si>
  <si>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</si>
  <si>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</si>
  <si>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</si>
  <si>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</si>
  <si>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</si>
  <si>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</si>
  <si>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</si>
  <si>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</si>
  <si>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</si>
  <si>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</si>
  <si>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</si>
  <si>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</si>
  <si>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</si>
  <si>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</si>
  <si>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</si>
  <si>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Total</t>
  </si>
  <si>
    <t>ToOtherLibs</t>
  </si>
  <si>
    <t>ToOwnLib</t>
  </si>
  <si>
    <t>FromOwnLib</t>
  </si>
  <si>
    <t>FromOtherLibs</t>
  </si>
  <si>
    <t>Difference</t>
  </si>
  <si>
    <t>% Own Items</t>
  </si>
  <si>
    <t>%Other Lib Items</t>
  </si>
  <si>
    <t>% Sent Elsewhere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</si>
</sst>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3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 textRotation="45" wrapText="1"/>
    </xf>
    <xf numFmtId="0" fontId="2" fillId="2" borderId="1" xfId="0" applyFont="1" applyFill="1" applyBorder="1" applyAlignment="1">
      <alignment horizontal="center" textRotation="45" wrapText="1"/>
    </xf>
    <xf numFmtId="0" fontId="2" fillId="2" borderId="2" xfId="0" applyFont="1" applyFill="1" applyBorder="1" applyAlignment="1">
      <alignment horizontal="center" textRotation="45"/>
    </xf>
    <xf numFmtId="0" fontId="0" fillId="0" borderId="0" xfId="0" applyAlignment="1">
      <alignment textRotation="45"/>
    </xf>
    <xf numFmtId="0" fontId="1" fillId="3" borderId="3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left" vertical="center" wrapText="1"/>
    </xf>
    <xf numFmtId="164" fontId="1" fillId="5" borderId="3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4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9" fontId="0" fillId="0" borderId="0" xfId="1" applyFont="1"/>
    <xf numFmtId="9" fontId="2" fillId="4" borderId="5" xfId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Circ</a:t>
            </a:r>
            <a:r>
              <a:rPr lang="en-US" baseline="0"/>
              <a:t> by owning library, other libraries' materials, and % of materials going to other libraries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Total!$A$37</c:f>
              <c:strCache>
                <c:ptCount val="1"/>
                <c:pt idx="0">
                  <c:v>% Own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Total!$B$37:$AD$37</c:f>
              <c:numCache>
                <c:formatCode>0%</c:formatCode>
                <c:ptCount val="29"/>
                <c:pt idx="0">
                  <c:v>0.82519013970548571</c:v>
                </c:pt>
                <c:pt idx="1">
                  <c:v>0.75944042261788303</c:v>
                </c:pt>
                <c:pt idx="2">
                  <c:v>0.82590257240109366</c:v>
                </c:pt>
                <c:pt idx="3">
                  <c:v>0.82688463417884595</c:v>
                </c:pt>
                <c:pt idx="4">
                  <c:v>0.43786127167630057</c:v>
                </c:pt>
                <c:pt idx="5">
                  <c:v>0.8378944428930466</c:v>
                </c:pt>
                <c:pt idx="6">
                  <c:v>0.76834832485986182</c:v>
                </c:pt>
                <c:pt idx="7">
                  <c:v>0.82459952812616422</c:v>
                </c:pt>
                <c:pt idx="8">
                  <c:v>0.69166055270237226</c:v>
                </c:pt>
                <c:pt idx="9">
                  <c:v>0.84843346729839508</c:v>
                </c:pt>
                <c:pt idx="10">
                  <c:v>0.72075094161958564</c:v>
                </c:pt>
                <c:pt idx="11">
                  <c:v>0.90061526435180506</c:v>
                </c:pt>
                <c:pt idx="12">
                  <c:v>0.65396825396825398</c:v>
                </c:pt>
                <c:pt idx="13">
                  <c:v>0.73435902550931353</c:v>
                </c:pt>
                <c:pt idx="14">
                  <c:v>0.83670513690880288</c:v>
                </c:pt>
                <c:pt idx="15">
                  <c:v>0.71632072409249747</c:v>
                </c:pt>
                <c:pt idx="16">
                  <c:v>0.89170360424845174</c:v>
                </c:pt>
                <c:pt idx="17">
                  <c:v>0.52359750667853966</c:v>
                </c:pt>
                <c:pt idx="18">
                  <c:v>0.66682627849071063</c:v>
                </c:pt>
                <c:pt idx="19">
                  <c:v>0.74139857015192134</c:v>
                </c:pt>
                <c:pt idx="20">
                  <c:v>0.72948312236286916</c:v>
                </c:pt>
                <c:pt idx="21">
                  <c:v>0.73901541292845641</c:v>
                </c:pt>
                <c:pt idx="22">
                  <c:v>0.7838976628573161</c:v>
                </c:pt>
                <c:pt idx="23">
                  <c:v>0.70493940418135292</c:v>
                </c:pt>
                <c:pt idx="24">
                  <c:v>0.83421681227708522</c:v>
                </c:pt>
                <c:pt idx="25">
                  <c:v>0.7887205278098226</c:v>
                </c:pt>
                <c:pt idx="26">
                  <c:v>0.7385188337944244</c:v>
                </c:pt>
                <c:pt idx="27">
                  <c:v>0.74197626021273311</c:v>
                </c:pt>
                <c:pt idx="28">
                  <c:v>0.76506210950770281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7-466D-973F-14B959D6B124}"/>
            </c:ext>
          </c:extLst>
        </c:ser>
        <c:ser>
          <c:idx val="1"/>
          <c:order val="1"/>
          <c:tx>
            <c:strRef>
              <c:f>Total!$A$38</c:f>
              <c:strCache>
                <c:ptCount val="1"/>
                <c:pt idx="0">
                  <c:v>%Other Lib Items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7"/>
              <c:layout>
                <c:manualLayout>
                  <c:x val="4.8384312292924399E-3"/>
                  <c:y val="-8.44358082753861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D7-466D-973F-14B959D6B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Total!$B$38:$AD$38</c:f>
              <c:numCache>
                <c:formatCode>0%</c:formatCode>
                <c:ptCount val="29"/>
                <c:pt idx="0">
                  <c:v>0.17480986029451426</c:v>
                </c:pt>
                <c:pt idx="1">
                  <c:v>0.240559577382117</c:v>
                </c:pt>
                <c:pt idx="2">
                  <c:v>0.17409742759890631</c:v>
                </c:pt>
                <c:pt idx="3">
                  <c:v>0.17311536582115411</c:v>
                </c:pt>
                <c:pt idx="4">
                  <c:v>0.56213872832369938</c:v>
                </c:pt>
                <c:pt idx="5">
                  <c:v>0.16210555710695337</c:v>
                </c:pt>
                <c:pt idx="6">
                  <c:v>0.23165167514013818</c:v>
                </c:pt>
                <c:pt idx="7">
                  <c:v>0.17540047187383584</c:v>
                </c:pt>
                <c:pt idx="8">
                  <c:v>0.3083394472976278</c:v>
                </c:pt>
                <c:pt idx="9">
                  <c:v>0.15156653270160489</c:v>
                </c:pt>
                <c:pt idx="10">
                  <c:v>0.27924905838041431</c:v>
                </c:pt>
                <c:pt idx="11">
                  <c:v>9.938473564819493E-2</c:v>
                </c:pt>
                <c:pt idx="12">
                  <c:v>0.34603174603174602</c:v>
                </c:pt>
                <c:pt idx="13">
                  <c:v>0.26564097449068647</c:v>
                </c:pt>
                <c:pt idx="14">
                  <c:v>0.16329486309119709</c:v>
                </c:pt>
                <c:pt idx="15">
                  <c:v>0.28367927590750253</c:v>
                </c:pt>
                <c:pt idx="16">
                  <c:v>0.10829639575154827</c:v>
                </c:pt>
                <c:pt idx="17">
                  <c:v>0.4764024933214604</c:v>
                </c:pt>
                <c:pt idx="18">
                  <c:v>0.33317372150928942</c:v>
                </c:pt>
                <c:pt idx="19">
                  <c:v>0.25860142984807866</c:v>
                </c:pt>
                <c:pt idx="20">
                  <c:v>0.27051687763713078</c:v>
                </c:pt>
                <c:pt idx="21">
                  <c:v>0.26098458707154359</c:v>
                </c:pt>
                <c:pt idx="22">
                  <c:v>0.21610233714268393</c:v>
                </c:pt>
                <c:pt idx="23">
                  <c:v>0.29506059581864708</c:v>
                </c:pt>
                <c:pt idx="24">
                  <c:v>0.16578318772291484</c:v>
                </c:pt>
                <c:pt idx="25">
                  <c:v>0.21127947219017745</c:v>
                </c:pt>
                <c:pt idx="26">
                  <c:v>0.26148116620557565</c:v>
                </c:pt>
                <c:pt idx="27">
                  <c:v>0.25802373978726684</c:v>
                </c:pt>
                <c:pt idx="28">
                  <c:v>0.23493789049229724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7-466D-973F-14B959D6B124}"/>
            </c:ext>
          </c:extLst>
        </c:ser>
        <c:ser>
          <c:idx val="2"/>
          <c:order val="2"/>
          <c:tx>
            <c:strRef>
              <c:f>Total!$A$39</c:f>
              <c:strCache>
                <c:ptCount val="1"/>
                <c:pt idx="0">
                  <c:v>% Sent Elsewhere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120446132748506E-4"/>
                  <c:y val="-4.1450784718114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D7-466D-973F-14B959D6B124}"/>
                </c:ext>
              </c:extLst>
            </c:dLbl>
            <c:dLbl>
              <c:idx val="1"/>
              <c:layout>
                <c:manualLayout>
                  <c:x val="1.3824089226549701E-3"/>
                  <c:y val="-3.223949922520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D7-466D-973F-14B959D6B124}"/>
                </c:ext>
              </c:extLst>
            </c:dLbl>
            <c:dLbl>
              <c:idx val="2"/>
              <c:layout>
                <c:manualLayout>
                  <c:x val="6.9120446132749135E-4"/>
                  <c:y val="-4.1450784718114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D7-466D-973F-14B959D6B124}"/>
                </c:ext>
              </c:extLst>
            </c:dLbl>
            <c:dLbl>
              <c:idx val="7"/>
              <c:layout>
                <c:manualLayout>
                  <c:x val="0"/>
                  <c:y val="-2.763385647874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D7-466D-973F-14B959D6B124}"/>
                </c:ext>
              </c:extLst>
            </c:dLbl>
            <c:dLbl>
              <c:idx val="8"/>
              <c:layout>
                <c:manualLayout>
                  <c:x val="4.1472267679648978E-3"/>
                  <c:y val="1.381692823937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D7-466D-973F-14B959D6B124}"/>
                </c:ext>
              </c:extLst>
            </c:dLbl>
            <c:dLbl>
              <c:idx val="9"/>
              <c:layout>
                <c:manualLayout>
                  <c:x val="4.1472267679649481E-3"/>
                  <c:y val="-1.842257098582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D7-466D-973F-14B959D6B124}"/>
                </c:ext>
              </c:extLst>
            </c:dLbl>
            <c:dLbl>
              <c:idx val="11"/>
              <c:layout>
                <c:manualLayout>
                  <c:x val="5.5296356906199308E-3"/>
                  <c:y val="-1.381692823937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D7-466D-973F-14B959D6B124}"/>
                </c:ext>
              </c:extLst>
            </c:dLbl>
            <c:dLbl>
              <c:idx val="16"/>
              <c:layout>
                <c:manualLayout>
                  <c:x val="2.7648178453099654E-3"/>
                  <c:y val="-5.987335570394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D7-466D-973F-14B959D6B124}"/>
                </c:ext>
              </c:extLst>
            </c:dLbl>
            <c:dLbl>
              <c:idx val="21"/>
              <c:layout>
                <c:manualLayout>
                  <c:x val="4.1472267679649481E-3"/>
                  <c:y val="-8.44358082753861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D7-466D-973F-14B959D6B124}"/>
                </c:ext>
              </c:extLst>
            </c:dLbl>
            <c:dLbl>
              <c:idx val="25"/>
              <c:layout>
                <c:manualLayout>
                  <c:x val="2.7648178453098639E-3"/>
                  <c:y val="4.6056427464571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D7-466D-973F-14B959D6B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Total!$B$39:$AD$39</c:f>
              <c:numCache>
                <c:formatCode>0%</c:formatCode>
                <c:ptCount val="29"/>
                <c:pt idx="0">
                  <c:v>0.19875937213441933</c:v>
                </c:pt>
                <c:pt idx="1">
                  <c:v>0.26276658188221486</c:v>
                </c:pt>
                <c:pt idx="2">
                  <c:v>0.18793594107471681</c:v>
                </c:pt>
                <c:pt idx="3">
                  <c:v>0.26382657367509216</c:v>
                </c:pt>
                <c:pt idx="4">
                  <c:v>0.33003557136505113</c:v>
                </c:pt>
                <c:pt idx="5">
                  <c:v>0.37529421151314479</c:v>
                </c:pt>
                <c:pt idx="6">
                  <c:v>0.16125668100638768</c:v>
                </c:pt>
                <c:pt idx="7">
                  <c:v>0.22947969700732646</c:v>
                </c:pt>
                <c:pt idx="8">
                  <c:v>0.27258498410369281</c:v>
                </c:pt>
                <c:pt idx="9">
                  <c:v>0.13802604538357113</c:v>
                </c:pt>
                <c:pt idx="10">
                  <c:v>0.2052436440677966</c:v>
                </c:pt>
                <c:pt idx="11">
                  <c:v>0.10482994083575133</c:v>
                </c:pt>
                <c:pt idx="12">
                  <c:v>0.14385964912280702</c:v>
                </c:pt>
                <c:pt idx="13">
                  <c:v>0.20467296710969254</c:v>
                </c:pt>
                <c:pt idx="14">
                  <c:v>0.29314324507807193</c:v>
                </c:pt>
                <c:pt idx="15">
                  <c:v>0.19744505337126927</c:v>
                </c:pt>
                <c:pt idx="16">
                  <c:v>0.1127363153113501</c:v>
                </c:pt>
                <c:pt idx="17">
                  <c:v>0.26598397150489761</c:v>
                </c:pt>
                <c:pt idx="18">
                  <c:v>0.46945029687799272</c:v>
                </c:pt>
                <c:pt idx="19">
                  <c:v>0.33322162645218945</c:v>
                </c:pt>
                <c:pt idx="20">
                  <c:v>0.1860759493670886</c:v>
                </c:pt>
                <c:pt idx="21">
                  <c:v>0.32436162870945479</c:v>
                </c:pt>
                <c:pt idx="22">
                  <c:v>0.29834187153293523</c:v>
                </c:pt>
                <c:pt idx="23">
                  <c:v>0.1642605378784221</c:v>
                </c:pt>
                <c:pt idx="24">
                  <c:v>0.24175419652498281</c:v>
                </c:pt>
                <c:pt idx="25">
                  <c:v>0.16076682782667306</c:v>
                </c:pt>
                <c:pt idx="26">
                  <c:v>0.12819748882741008</c:v>
                </c:pt>
                <c:pt idx="27">
                  <c:v>0.18036072144288579</c:v>
                </c:pt>
                <c:pt idx="28">
                  <c:v>0.18390617845590299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D7-466D-973F-14B959D6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2"/>
        <c:overlap val="-100"/>
        <c:axId val="406247680"/>
        <c:axId val="406783776"/>
      </c:barChart>
      <c:catAx>
        <c:axId val="4062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3776"/>
        <c:crosses val="autoZero"/>
        <c:auto val="1"/>
        <c:lblAlgn val="ctr"/>
        <c:lblOffset val="100"/>
        <c:noMultiLvlLbl val="0"/>
      </c:catAx>
      <c:valAx>
        <c:axId val="4067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3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Circ</a:t>
            </a:r>
            <a:r>
              <a:rPr lang="en-US" baseline="0"/>
              <a:t> by owning library, other libraries' materials, and % of materials going to other libraries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[1]Total!$A$37</c:f>
              <c:strCache>
                <c:ptCount val="1"/>
                <c:pt idx="0">
                  <c:v>% Own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[1]Total!$B$37:$AD$37</c:f>
              <c:numCache>
                <c:formatCode>General</c:formatCode>
                <c:ptCount val="29"/>
                <c:pt idx="0">
                  <c:v>0.82519013970548571</c:v>
                </c:pt>
                <c:pt idx="1">
                  <c:v>0.75944042261788303</c:v>
                </c:pt>
                <c:pt idx="2">
                  <c:v>0.82590257240109366</c:v>
                </c:pt>
                <c:pt idx="3">
                  <c:v>0.82688463417884595</c:v>
                </c:pt>
                <c:pt idx="4">
                  <c:v>0.43786127167630057</c:v>
                </c:pt>
                <c:pt idx="5">
                  <c:v>0.8378944428930466</c:v>
                </c:pt>
                <c:pt idx="6">
                  <c:v>0.76834832485986182</c:v>
                </c:pt>
                <c:pt idx="7">
                  <c:v>0.82459952812616422</c:v>
                </c:pt>
                <c:pt idx="8">
                  <c:v>0.69166055270237226</c:v>
                </c:pt>
                <c:pt idx="9">
                  <c:v>0.84843346729839508</c:v>
                </c:pt>
                <c:pt idx="10">
                  <c:v>0.72075094161958564</c:v>
                </c:pt>
                <c:pt idx="11">
                  <c:v>0.90061526435180506</c:v>
                </c:pt>
                <c:pt idx="12">
                  <c:v>0.65396825396825398</c:v>
                </c:pt>
                <c:pt idx="13">
                  <c:v>0.73435902550931353</c:v>
                </c:pt>
                <c:pt idx="14">
                  <c:v>0.83670513690880288</c:v>
                </c:pt>
                <c:pt idx="15">
                  <c:v>0.71632072409249747</c:v>
                </c:pt>
                <c:pt idx="16">
                  <c:v>0.89170360424845174</c:v>
                </c:pt>
                <c:pt idx="17">
                  <c:v>0.52359750667853966</c:v>
                </c:pt>
                <c:pt idx="18">
                  <c:v>0.66682627849071063</c:v>
                </c:pt>
                <c:pt idx="19">
                  <c:v>0.74139857015192134</c:v>
                </c:pt>
                <c:pt idx="20">
                  <c:v>0.72948312236286916</c:v>
                </c:pt>
                <c:pt idx="21">
                  <c:v>0.73901541292845641</c:v>
                </c:pt>
                <c:pt idx="22">
                  <c:v>0.7838976628573161</c:v>
                </c:pt>
                <c:pt idx="23">
                  <c:v>0.70493940418135292</c:v>
                </c:pt>
                <c:pt idx="24">
                  <c:v>0.83421681227708522</c:v>
                </c:pt>
                <c:pt idx="25">
                  <c:v>0.7887205278098226</c:v>
                </c:pt>
                <c:pt idx="26">
                  <c:v>0.7385188337944244</c:v>
                </c:pt>
                <c:pt idx="27">
                  <c:v>0.74197626021273311</c:v>
                </c:pt>
                <c:pt idx="28">
                  <c:v>0.76506210950770281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E-4EF9-831C-8C564922EA4F}"/>
            </c:ext>
          </c:extLst>
        </c:ser>
        <c:ser>
          <c:idx val="1"/>
          <c:order val="1"/>
          <c:tx>
            <c:strRef>
              <c:f>[1]Total!$A$38</c:f>
              <c:strCache>
                <c:ptCount val="1"/>
                <c:pt idx="0">
                  <c:v>%Other Lib Items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7"/>
              <c:layout>
                <c:manualLayout>
                  <c:x val="4.8384312292924399E-3"/>
                  <c:y val="-8.44358082753861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E-4EF9-831C-8C564922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[1]Total!$B$38:$AD$38</c:f>
              <c:numCache>
                <c:formatCode>General</c:formatCode>
                <c:ptCount val="29"/>
                <c:pt idx="0">
                  <c:v>0.17480986029451426</c:v>
                </c:pt>
                <c:pt idx="1">
                  <c:v>0.240559577382117</c:v>
                </c:pt>
                <c:pt idx="2">
                  <c:v>0.17409742759890631</c:v>
                </c:pt>
                <c:pt idx="3">
                  <c:v>0.17311536582115411</c:v>
                </c:pt>
                <c:pt idx="4">
                  <c:v>0.56213872832369938</c:v>
                </c:pt>
                <c:pt idx="5">
                  <c:v>0.16210555710695337</c:v>
                </c:pt>
                <c:pt idx="6">
                  <c:v>0.23165167514013818</c:v>
                </c:pt>
                <c:pt idx="7">
                  <c:v>0.17540047187383584</c:v>
                </c:pt>
                <c:pt idx="8">
                  <c:v>0.3083394472976278</c:v>
                </c:pt>
                <c:pt idx="9">
                  <c:v>0.15156653270160489</c:v>
                </c:pt>
                <c:pt idx="10">
                  <c:v>0.27924905838041431</c:v>
                </c:pt>
                <c:pt idx="11">
                  <c:v>9.938473564819493E-2</c:v>
                </c:pt>
                <c:pt idx="12">
                  <c:v>0.34603174603174602</c:v>
                </c:pt>
                <c:pt idx="13">
                  <c:v>0.26564097449068647</c:v>
                </c:pt>
                <c:pt idx="14">
                  <c:v>0.16329486309119709</c:v>
                </c:pt>
                <c:pt idx="15">
                  <c:v>0.28367927590750253</c:v>
                </c:pt>
                <c:pt idx="16">
                  <c:v>0.10829639575154827</c:v>
                </c:pt>
                <c:pt idx="17">
                  <c:v>0.4764024933214604</c:v>
                </c:pt>
                <c:pt idx="18">
                  <c:v>0.33317372150928942</c:v>
                </c:pt>
                <c:pt idx="19">
                  <c:v>0.25860142984807866</c:v>
                </c:pt>
                <c:pt idx="20">
                  <c:v>0.27051687763713078</c:v>
                </c:pt>
                <c:pt idx="21">
                  <c:v>0.26098458707154359</c:v>
                </c:pt>
                <c:pt idx="22">
                  <c:v>0.21610233714268393</c:v>
                </c:pt>
                <c:pt idx="23">
                  <c:v>0.29506059581864708</c:v>
                </c:pt>
                <c:pt idx="24">
                  <c:v>0.16578318772291484</c:v>
                </c:pt>
                <c:pt idx="25">
                  <c:v>0.21127947219017745</c:v>
                </c:pt>
                <c:pt idx="26">
                  <c:v>0.26148116620557565</c:v>
                </c:pt>
                <c:pt idx="27">
                  <c:v>0.25802373978726684</c:v>
                </c:pt>
                <c:pt idx="28">
                  <c:v>0.23493789049229724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E-4EF9-831C-8C564922EA4F}"/>
            </c:ext>
          </c:extLst>
        </c:ser>
        <c:ser>
          <c:idx val="2"/>
          <c:order val="2"/>
          <c:tx>
            <c:strRef>
              <c:f>[1]Total!$A$39</c:f>
              <c:strCache>
                <c:ptCount val="1"/>
                <c:pt idx="0">
                  <c:v>% Sent Elsewhere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120446132748506E-4"/>
                  <c:y val="-4.1450784718114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E-4EF9-831C-8C564922EA4F}"/>
                </c:ext>
              </c:extLst>
            </c:dLbl>
            <c:dLbl>
              <c:idx val="1"/>
              <c:layout>
                <c:manualLayout>
                  <c:x val="1.3824089226549701E-3"/>
                  <c:y val="-3.223949922520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E-4EF9-831C-8C564922EA4F}"/>
                </c:ext>
              </c:extLst>
            </c:dLbl>
            <c:dLbl>
              <c:idx val="2"/>
              <c:layout>
                <c:manualLayout>
                  <c:x val="6.9120446132749135E-4"/>
                  <c:y val="-4.1450784718114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E-4EF9-831C-8C564922EA4F}"/>
                </c:ext>
              </c:extLst>
            </c:dLbl>
            <c:dLbl>
              <c:idx val="7"/>
              <c:layout>
                <c:manualLayout>
                  <c:x val="0"/>
                  <c:y val="-2.763385647874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E-4EF9-831C-8C564922EA4F}"/>
                </c:ext>
              </c:extLst>
            </c:dLbl>
            <c:dLbl>
              <c:idx val="8"/>
              <c:layout>
                <c:manualLayout>
                  <c:x val="4.1472267679648978E-3"/>
                  <c:y val="1.381692823937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E-4EF9-831C-8C564922EA4F}"/>
                </c:ext>
              </c:extLst>
            </c:dLbl>
            <c:dLbl>
              <c:idx val="9"/>
              <c:layout>
                <c:manualLayout>
                  <c:x val="4.1472267679649481E-3"/>
                  <c:y val="-1.842257098582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E-4EF9-831C-8C564922EA4F}"/>
                </c:ext>
              </c:extLst>
            </c:dLbl>
            <c:dLbl>
              <c:idx val="11"/>
              <c:layout>
                <c:manualLayout>
                  <c:x val="5.5296356906199308E-3"/>
                  <c:y val="-1.381692823937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AE-4EF9-831C-8C564922EA4F}"/>
                </c:ext>
              </c:extLst>
            </c:dLbl>
            <c:dLbl>
              <c:idx val="16"/>
              <c:layout>
                <c:manualLayout>
                  <c:x val="2.7648178453099654E-3"/>
                  <c:y val="-5.987335570394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AE-4EF9-831C-8C564922EA4F}"/>
                </c:ext>
              </c:extLst>
            </c:dLbl>
            <c:dLbl>
              <c:idx val="21"/>
              <c:layout>
                <c:manualLayout>
                  <c:x val="4.1472267679649481E-3"/>
                  <c:y val="-8.44358082753861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AE-4EF9-831C-8C564922EA4F}"/>
                </c:ext>
              </c:extLst>
            </c:dLbl>
            <c:dLbl>
              <c:idx val="25"/>
              <c:layout>
                <c:manualLayout>
                  <c:x val="2.7648178453098639E-3"/>
                  <c:y val="4.6056427464571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AE-4EF9-831C-8C564922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[1]Total!$B$1:$AD$1</c:f>
              <c:strCache>
                <c:ptCount val="29"/>
                <c:pt idx="0">
                  <c:v>BERLIN</c:v>
                </c:pt>
                <c:pt idx="1">
                  <c:v>BRANDON</c:v>
                </c:pt>
                <c:pt idx="2">
                  <c:v>CAMPBLSPRT</c:v>
                </c:pt>
                <c:pt idx="3">
                  <c:v>COLOMA</c:v>
                </c:pt>
                <c:pt idx="4">
                  <c:v>ENDEAVOR</c:v>
                </c:pt>
                <c:pt idx="5">
                  <c:v>GREENLAKE</c:v>
                </c:pt>
                <c:pt idx="6">
                  <c:v>HANCOCK</c:v>
                </c:pt>
                <c:pt idx="7">
                  <c:v>KINGSTON</c:v>
                </c:pt>
                <c:pt idx="8">
                  <c:v>MARKESAN</c:v>
                </c:pt>
                <c:pt idx="9">
                  <c:v>MENASHA</c:v>
                </c:pt>
                <c:pt idx="10">
                  <c:v>MONTELLO</c:v>
                </c:pt>
                <c:pt idx="11">
                  <c:v>NEENAH</c:v>
                </c:pt>
                <c:pt idx="12">
                  <c:v>NESHKORO</c:v>
                </c:pt>
                <c:pt idx="13">
                  <c:v>NFONDDULAC</c:v>
                </c:pt>
                <c:pt idx="14">
                  <c:v>OAKFIELD</c:v>
                </c:pt>
                <c:pt idx="15">
                  <c:v>OMRO</c:v>
                </c:pt>
                <c:pt idx="16">
                  <c:v>OSHKOSH</c:v>
                </c:pt>
                <c:pt idx="17">
                  <c:v>OXFORD</c:v>
                </c:pt>
                <c:pt idx="18">
                  <c:v>PACKWAUKEE</c:v>
                </c:pt>
                <c:pt idx="19">
                  <c:v>PINERIVER</c:v>
                </c:pt>
                <c:pt idx="20">
                  <c:v>PLAINFIELD</c:v>
                </c:pt>
                <c:pt idx="21">
                  <c:v>POYSIPPI</c:v>
                </c:pt>
                <c:pt idx="22">
                  <c:v>PRINCETON</c:v>
                </c:pt>
                <c:pt idx="23">
                  <c:v>REDGRANITE</c:v>
                </c:pt>
                <c:pt idx="24">
                  <c:v>RIPON</c:v>
                </c:pt>
                <c:pt idx="25">
                  <c:v>WAUTOMA</c:v>
                </c:pt>
                <c:pt idx="26">
                  <c:v>WESTFIELD</c:v>
                </c:pt>
                <c:pt idx="27">
                  <c:v>WILDROSE</c:v>
                </c:pt>
                <c:pt idx="28">
                  <c:v>WINNECONNE</c:v>
                </c:pt>
              </c:strCache>
            </c:strRef>
          </c:cat>
          <c:val>
            <c:numRef>
              <c:f>[1]Total!$B$39:$AD$39</c:f>
              <c:numCache>
                <c:formatCode>General</c:formatCode>
                <c:ptCount val="29"/>
                <c:pt idx="0">
                  <c:v>0.19875937213441933</c:v>
                </c:pt>
                <c:pt idx="1">
                  <c:v>0.26276658188221486</c:v>
                </c:pt>
                <c:pt idx="2">
                  <c:v>0.18793594107471681</c:v>
                </c:pt>
                <c:pt idx="3">
                  <c:v>0.26382657367509216</c:v>
                </c:pt>
                <c:pt idx="4">
                  <c:v>0.33003557136505113</c:v>
                </c:pt>
                <c:pt idx="5">
                  <c:v>0.37529421151314479</c:v>
                </c:pt>
                <c:pt idx="6">
                  <c:v>0.16125668100638768</c:v>
                </c:pt>
                <c:pt idx="7">
                  <c:v>0.22947969700732646</c:v>
                </c:pt>
                <c:pt idx="8">
                  <c:v>0.27258498410369281</c:v>
                </c:pt>
                <c:pt idx="9">
                  <c:v>0.13802604538357113</c:v>
                </c:pt>
                <c:pt idx="10">
                  <c:v>0.2052436440677966</c:v>
                </c:pt>
                <c:pt idx="11">
                  <c:v>0.10482994083575133</c:v>
                </c:pt>
                <c:pt idx="12">
                  <c:v>0.14385964912280702</c:v>
                </c:pt>
                <c:pt idx="13">
                  <c:v>0.20467296710969254</c:v>
                </c:pt>
                <c:pt idx="14">
                  <c:v>0.29314324507807193</c:v>
                </c:pt>
                <c:pt idx="15">
                  <c:v>0.19744505337126927</c:v>
                </c:pt>
                <c:pt idx="16">
                  <c:v>0.1127363153113501</c:v>
                </c:pt>
                <c:pt idx="17">
                  <c:v>0.26598397150489761</c:v>
                </c:pt>
                <c:pt idx="18">
                  <c:v>0.46945029687799272</c:v>
                </c:pt>
                <c:pt idx="19">
                  <c:v>0.33322162645218945</c:v>
                </c:pt>
                <c:pt idx="20">
                  <c:v>0.1860759493670886</c:v>
                </c:pt>
                <c:pt idx="21">
                  <c:v>0.32436162870945479</c:v>
                </c:pt>
                <c:pt idx="22">
                  <c:v>0.29834187153293523</c:v>
                </c:pt>
                <c:pt idx="23">
                  <c:v>0.1642605378784221</c:v>
                </c:pt>
                <c:pt idx="24">
                  <c:v>0.24175419652498281</c:v>
                </c:pt>
                <c:pt idx="25">
                  <c:v>0.16076682782667306</c:v>
                </c:pt>
                <c:pt idx="26">
                  <c:v>0.12819748882741008</c:v>
                </c:pt>
                <c:pt idx="27">
                  <c:v>0.18036072144288579</c:v>
                </c:pt>
                <c:pt idx="28">
                  <c:v>0.18390617845590299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AE-4EF9-831C-8C564922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2"/>
        <c:overlap val="-100"/>
        <c:axId val="406247680"/>
        <c:axId val="406783776"/>
      </c:barChart>
      <c:catAx>
        <c:axId val="4062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3776"/>
        <c:crosses val="autoZero"/>
        <c:auto val="1"/>
        <c:lblAlgn val="ctr"/>
        <c:lblOffset val="100"/>
        <c:noMultiLvlLbl val="0"/>
      </c:catAx>
      <c:valAx>
        <c:axId val="4067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3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37</xdr:col>
      <xdr:colOff>257174</xdr:colOff>
      <xdr:row>62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84A51-BB57-4B5A-A60B-1365BA788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30</xdr:col>
      <xdr:colOff>85724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CBD5C7-A0DD-4789-BA26-360D384FA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NetLender-NetBorro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hart"/>
      <sheetName val="2018-12-01"/>
      <sheetName val="2018-12-02"/>
      <sheetName val="2018-12-03"/>
      <sheetName val="2018-12-04"/>
      <sheetName val="2018-12-05"/>
      <sheetName val="2018-12-06"/>
      <sheetName val="2018-12-07"/>
      <sheetName val="2018-12-08"/>
      <sheetName val="2018-12-09"/>
      <sheetName val="2018-12-10"/>
      <sheetName val="2018-12-11"/>
      <sheetName val="2018-12-12"/>
      <sheetName val="2018-12-13"/>
      <sheetName val="2018-12-14"/>
      <sheetName val="2018-12-15"/>
      <sheetName val="2018-12-16"/>
      <sheetName val="2018-12-17"/>
      <sheetName val="2018-12-18"/>
      <sheetName val="2018-12-19"/>
      <sheetName val="2018-12-20"/>
      <sheetName val="2018-12-21"/>
      <sheetName val="2018-12-22"/>
      <sheetName val="2018-12-23"/>
      <sheetName val="2018-12-24"/>
      <sheetName val="2018-12-25"/>
      <sheetName val="2018-12-26"/>
      <sheetName val="2018-12-27"/>
      <sheetName val="2018-12-28"/>
      <sheetName val="2018-12-29"/>
      <sheetName val="2018-12-30"/>
      <sheetName val="2018-12-31"/>
    </sheetNames>
    <sheetDataSet>
      <sheetData sheetId="0">
        <row r="1">
          <cell r="B1" t="str">
            <v>BERLIN</v>
          </cell>
          <cell r="C1" t="str">
            <v>BRANDON</v>
          </cell>
          <cell r="D1" t="str">
            <v>CAMPBLSPRT</v>
          </cell>
          <cell r="E1" t="str">
            <v>COLOMA</v>
          </cell>
          <cell r="F1" t="str">
            <v>ENDEAVOR</v>
          </cell>
          <cell r="G1" t="str">
            <v>GREENLAKE</v>
          </cell>
          <cell r="H1" t="str">
            <v>HANCOCK</v>
          </cell>
          <cell r="I1" t="str">
            <v>KINGSTON</v>
          </cell>
          <cell r="J1" t="str">
            <v>MARKESAN</v>
          </cell>
          <cell r="K1" t="str">
            <v>MENASHA</v>
          </cell>
          <cell r="L1" t="str">
            <v>MONTELLO</v>
          </cell>
          <cell r="M1" t="str">
            <v>NEENAH</v>
          </cell>
          <cell r="N1" t="str">
            <v>NESHKORO</v>
          </cell>
          <cell r="O1" t="str">
            <v>NFONDDULAC</v>
          </cell>
          <cell r="P1" t="str">
            <v>OAKFIELD</v>
          </cell>
          <cell r="Q1" t="str">
            <v>OMRO</v>
          </cell>
          <cell r="R1" t="str">
            <v>OSHKOSH</v>
          </cell>
          <cell r="S1" t="str">
            <v>OXFORD</v>
          </cell>
          <cell r="T1" t="str">
            <v>PACKWAUKEE</v>
          </cell>
          <cell r="U1" t="str">
            <v>PINERIVER</v>
          </cell>
          <cell r="V1" t="str">
            <v>PLAINFIELD</v>
          </cell>
          <cell r="W1" t="str">
            <v>POYSIPPI</v>
          </cell>
          <cell r="X1" t="str">
            <v>PRINCETON</v>
          </cell>
          <cell r="Y1" t="str">
            <v>REDGRANITE</v>
          </cell>
          <cell r="Z1" t="str">
            <v>RIPON</v>
          </cell>
          <cell r="AA1" t="str">
            <v>WAUTOMA</v>
          </cell>
          <cell r="AB1" t="str">
            <v>WESTFIELD</v>
          </cell>
          <cell r="AC1" t="str">
            <v>WILDROSE</v>
          </cell>
          <cell r="AD1" t="str">
            <v>WINNECONNE</v>
          </cell>
        </row>
        <row r="37">
          <cell r="A37" t="str">
            <v>% Own Items</v>
          </cell>
          <cell r="B37">
            <v>0.82519013970548571</v>
          </cell>
          <cell r="C37">
            <v>0.75944042261788303</v>
          </cell>
          <cell r="D37">
            <v>0.82590257240109366</v>
          </cell>
          <cell r="E37">
            <v>0.82688463417884595</v>
          </cell>
          <cell r="F37">
            <v>0.43786127167630057</v>
          </cell>
          <cell r="G37">
            <v>0.8378944428930466</v>
          </cell>
          <cell r="H37">
            <v>0.76834832485986182</v>
          </cell>
          <cell r="I37">
            <v>0.82459952812616422</v>
          </cell>
          <cell r="J37">
            <v>0.69166055270237226</v>
          </cell>
          <cell r="K37">
            <v>0.84843346729839508</v>
          </cell>
          <cell r="L37">
            <v>0.72075094161958564</v>
          </cell>
          <cell r="M37">
            <v>0.90061526435180506</v>
          </cell>
          <cell r="N37">
            <v>0.65396825396825398</v>
          </cell>
          <cell r="O37">
            <v>0.73435902550931353</v>
          </cell>
          <cell r="P37">
            <v>0.83670513690880288</v>
          </cell>
          <cell r="Q37">
            <v>0.71632072409249747</v>
          </cell>
          <cell r="R37">
            <v>0.89170360424845174</v>
          </cell>
          <cell r="S37">
            <v>0.52359750667853966</v>
          </cell>
          <cell r="T37">
            <v>0.66682627849071063</v>
          </cell>
          <cell r="U37">
            <v>0.74139857015192134</v>
          </cell>
          <cell r="V37">
            <v>0.72948312236286916</v>
          </cell>
          <cell r="W37">
            <v>0.73901541292845641</v>
          </cell>
          <cell r="X37">
            <v>0.7838976628573161</v>
          </cell>
          <cell r="Y37">
            <v>0.70493940418135292</v>
          </cell>
          <cell r="Z37">
            <v>0.83421681227708522</v>
          </cell>
          <cell r="AA37">
            <v>0.7887205278098226</v>
          </cell>
          <cell r="AB37">
            <v>0.7385188337944244</v>
          </cell>
          <cell r="AC37">
            <v>0.74197626021273311</v>
          </cell>
          <cell r="AD37">
            <v>0.76506210950770281</v>
          </cell>
        </row>
        <row r="38">
          <cell r="A38" t="str">
            <v>%Other Lib Items</v>
          </cell>
          <cell r="B38">
            <v>0.17480986029451426</v>
          </cell>
          <cell r="C38">
            <v>0.240559577382117</v>
          </cell>
          <cell r="D38">
            <v>0.17409742759890631</v>
          </cell>
          <cell r="E38">
            <v>0.17311536582115411</v>
          </cell>
          <cell r="F38">
            <v>0.56213872832369938</v>
          </cell>
          <cell r="G38">
            <v>0.16210555710695337</v>
          </cell>
          <cell r="H38">
            <v>0.23165167514013818</v>
          </cell>
          <cell r="I38">
            <v>0.17540047187383584</v>
          </cell>
          <cell r="J38">
            <v>0.3083394472976278</v>
          </cell>
          <cell r="K38">
            <v>0.15156653270160489</v>
          </cell>
          <cell r="L38">
            <v>0.27924905838041431</v>
          </cell>
          <cell r="M38">
            <v>9.938473564819493E-2</v>
          </cell>
          <cell r="N38">
            <v>0.34603174603174602</v>
          </cell>
          <cell r="O38">
            <v>0.26564097449068647</v>
          </cell>
          <cell r="P38">
            <v>0.16329486309119709</v>
          </cell>
          <cell r="Q38">
            <v>0.28367927590750253</v>
          </cell>
          <cell r="R38">
            <v>0.10829639575154827</v>
          </cell>
          <cell r="S38">
            <v>0.4764024933214604</v>
          </cell>
          <cell r="T38">
            <v>0.33317372150928942</v>
          </cell>
          <cell r="U38">
            <v>0.25860142984807866</v>
          </cell>
          <cell r="V38">
            <v>0.27051687763713078</v>
          </cell>
          <cell r="W38">
            <v>0.26098458707154359</v>
          </cell>
          <cell r="X38">
            <v>0.21610233714268393</v>
          </cell>
          <cell r="Y38">
            <v>0.29506059581864708</v>
          </cell>
          <cell r="Z38">
            <v>0.16578318772291484</v>
          </cell>
          <cell r="AA38">
            <v>0.21127947219017745</v>
          </cell>
          <cell r="AB38">
            <v>0.26148116620557565</v>
          </cell>
          <cell r="AC38">
            <v>0.25802373978726684</v>
          </cell>
          <cell r="AD38">
            <v>0.23493789049229724</v>
          </cell>
        </row>
        <row r="39">
          <cell r="A39" t="str">
            <v>% Sent Elsewhere</v>
          </cell>
          <cell r="B39">
            <v>0.19875937213441933</v>
          </cell>
          <cell r="C39">
            <v>0.26276658188221486</v>
          </cell>
          <cell r="D39">
            <v>0.18793594107471681</v>
          </cell>
          <cell r="E39">
            <v>0.26382657367509216</v>
          </cell>
          <cell r="F39">
            <v>0.33003557136505113</v>
          </cell>
          <cell r="G39">
            <v>0.37529421151314479</v>
          </cell>
          <cell r="H39">
            <v>0.16125668100638768</v>
          </cell>
          <cell r="I39">
            <v>0.22947969700732646</v>
          </cell>
          <cell r="J39">
            <v>0.27258498410369281</v>
          </cell>
          <cell r="K39">
            <v>0.13802604538357113</v>
          </cell>
          <cell r="L39">
            <v>0.2052436440677966</v>
          </cell>
          <cell r="M39">
            <v>0.10482994083575133</v>
          </cell>
          <cell r="N39">
            <v>0.14385964912280702</v>
          </cell>
          <cell r="O39">
            <v>0.20467296710969254</v>
          </cell>
          <cell r="P39">
            <v>0.29314324507807193</v>
          </cell>
          <cell r="Q39">
            <v>0.19744505337126927</v>
          </cell>
          <cell r="R39">
            <v>0.1127363153113501</v>
          </cell>
          <cell r="S39">
            <v>0.26598397150489761</v>
          </cell>
          <cell r="T39">
            <v>0.46945029687799272</v>
          </cell>
          <cell r="U39">
            <v>0.33322162645218945</v>
          </cell>
          <cell r="V39">
            <v>0.1860759493670886</v>
          </cell>
          <cell r="W39">
            <v>0.32436162870945479</v>
          </cell>
          <cell r="X39">
            <v>0.29834187153293523</v>
          </cell>
          <cell r="Y39">
            <v>0.1642605378784221</v>
          </cell>
          <cell r="Z39">
            <v>0.24175419652498281</v>
          </cell>
          <cell r="AA39">
            <v>0.16076682782667306</v>
          </cell>
          <cell r="AB39">
            <v>0.12819748882741008</v>
          </cell>
          <cell r="AC39">
            <v>0.18036072144288579</v>
          </cell>
          <cell r="AD39">
            <v>0.18390617845590299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1B81-0458-4761-AA00-FC6969C76600}">
  <sheetPr>
    <outlinePr summaryBelow="0"/>
    <pageSetUpPr fitToPage="1"/>
  </sheetPr>
  <dimension ref="A1:AG39"/>
  <sheetViews>
    <sheetView showGridLines="0" tabSelected="1" view="pageLayout" topLeftCell="A22" zoomScaleNormal="100" workbookViewId="0">
      <selection activeCell="M17" sqref="M17"/>
    </sheetView>
  </sheetViews>
  <sheetFormatPr defaultRowHeight="12.75" x14ac:dyDescent="0.2"/>
  <cols>
    <col min="1" max="1" width="16.42578125" bestFit="1" customWidth="1"/>
    <col min="2" max="5" width="6.5703125" bestFit="1" customWidth="1"/>
    <col min="6" max="6" width="6.7109375" bestFit="1" customWidth="1"/>
    <col min="7" max="7" width="6.5703125" bestFit="1" customWidth="1"/>
    <col min="8" max="8" width="6.7109375" bestFit="1" customWidth="1"/>
    <col min="9" max="10" width="6.5703125" bestFit="1" customWidth="1"/>
    <col min="11" max="11" width="7.5703125" bestFit="1" customWidth="1"/>
    <col min="12" max="12" width="6.7109375" bestFit="1" customWidth="1"/>
    <col min="13" max="13" width="7.5703125" bestFit="1" customWidth="1"/>
    <col min="14" max="15" width="6.7109375" bestFit="1" customWidth="1"/>
    <col min="16" max="16" width="6.5703125" bestFit="1" customWidth="1"/>
    <col min="17" max="17" width="6.7109375" bestFit="1" customWidth="1"/>
    <col min="18" max="18" width="7.5703125" bestFit="1" customWidth="1"/>
    <col min="19" max="19" width="6.7109375" bestFit="1" customWidth="1"/>
    <col min="20" max="21" width="6.5703125" bestFit="1" customWidth="1"/>
    <col min="22" max="22" width="6.7109375" bestFit="1" customWidth="1"/>
    <col min="23" max="23" width="5.5703125" bestFit="1" customWidth="1"/>
    <col min="24" max="24" width="6.5703125" bestFit="1" customWidth="1"/>
    <col min="25" max="25" width="6.7109375" bestFit="1" customWidth="1"/>
    <col min="26" max="26" width="7.5703125" bestFit="1" customWidth="1"/>
    <col min="27" max="30" width="6.7109375" bestFit="1" customWidth="1"/>
    <col min="32" max="32" width="6.5703125" bestFit="1" customWidth="1"/>
    <col min="33" max="33" width="7.5703125" bestFit="1" customWidth="1"/>
  </cols>
  <sheetData>
    <row r="1" spans="1:33" s="4" customFormat="1" ht="6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3" t="s">
        <v>30</v>
      </c>
      <c r="AF1" s="3" t="s">
        <v>31</v>
      </c>
      <c r="AG1" s="3" t="s">
        <v>32</v>
      </c>
    </row>
    <row r="2" spans="1:33" x14ac:dyDescent="0.2">
      <c r="A2" s="5" t="s">
        <v>1</v>
      </c>
      <c r="B2" s="6">
        <v>76491</v>
      </c>
      <c r="C2" s="6">
        <v>103</v>
      </c>
      <c r="D2" s="6">
        <v>449</v>
      </c>
      <c r="E2" s="6">
        <v>138</v>
      </c>
      <c r="F2" s="6">
        <v>314</v>
      </c>
      <c r="G2" s="6">
        <v>521</v>
      </c>
      <c r="H2" s="6">
        <v>155</v>
      </c>
      <c r="I2" s="6">
        <v>178</v>
      </c>
      <c r="J2" s="6">
        <v>268</v>
      </c>
      <c r="K2" s="6">
        <v>1718</v>
      </c>
      <c r="L2" s="6">
        <v>493</v>
      </c>
      <c r="M2" s="6">
        <v>3388</v>
      </c>
      <c r="N2" s="6">
        <v>216</v>
      </c>
      <c r="O2" s="6">
        <v>479</v>
      </c>
      <c r="P2" s="6">
        <v>186</v>
      </c>
      <c r="Q2" s="6">
        <v>735</v>
      </c>
      <c r="R2" s="6">
        <v>3695</v>
      </c>
      <c r="S2" s="6">
        <v>204</v>
      </c>
      <c r="T2" s="6">
        <v>158</v>
      </c>
      <c r="U2" s="6">
        <v>224</v>
      </c>
      <c r="V2" s="6">
        <v>220</v>
      </c>
      <c r="W2" s="6">
        <v>204</v>
      </c>
      <c r="X2" s="6">
        <v>472</v>
      </c>
      <c r="Y2" s="6">
        <v>332</v>
      </c>
      <c r="Z2" s="6">
        <v>1154</v>
      </c>
      <c r="AA2" s="6">
        <v>900</v>
      </c>
      <c r="AB2" s="6">
        <v>522</v>
      </c>
      <c r="AC2" s="6">
        <v>377</v>
      </c>
      <c r="AD2" s="6">
        <v>621</v>
      </c>
      <c r="AE2" s="7">
        <v>94915</v>
      </c>
      <c r="AF2" s="7">
        <v>18424</v>
      </c>
      <c r="AG2" s="7">
        <v>76491</v>
      </c>
    </row>
    <row r="3" spans="1:33" x14ac:dyDescent="0.2">
      <c r="A3" s="8" t="s">
        <v>2</v>
      </c>
      <c r="B3" s="9">
        <v>99</v>
      </c>
      <c r="C3" s="9">
        <v>7763</v>
      </c>
      <c r="D3" s="9">
        <v>75</v>
      </c>
      <c r="E3" s="9">
        <v>22</v>
      </c>
      <c r="F3" s="9">
        <v>63</v>
      </c>
      <c r="G3" s="9">
        <v>31</v>
      </c>
      <c r="H3" s="9">
        <v>18</v>
      </c>
      <c r="I3" s="9">
        <v>33</v>
      </c>
      <c r="J3" s="9">
        <v>42</v>
      </c>
      <c r="K3" s="9">
        <v>281</v>
      </c>
      <c r="L3" s="9">
        <v>54</v>
      </c>
      <c r="M3" s="9">
        <v>621</v>
      </c>
      <c r="N3" s="9">
        <v>5</v>
      </c>
      <c r="O3" s="9">
        <v>90</v>
      </c>
      <c r="P3" s="9">
        <v>20</v>
      </c>
      <c r="Q3" s="9">
        <v>75</v>
      </c>
      <c r="R3" s="9">
        <v>444</v>
      </c>
      <c r="S3" s="9">
        <v>34</v>
      </c>
      <c r="T3" s="9">
        <v>9</v>
      </c>
      <c r="U3" s="9">
        <v>28</v>
      </c>
      <c r="V3" s="9">
        <v>15</v>
      </c>
      <c r="W3" s="9">
        <v>7</v>
      </c>
      <c r="X3" s="9">
        <v>83</v>
      </c>
      <c r="Y3" s="9">
        <v>44</v>
      </c>
      <c r="Z3" s="9">
        <v>147</v>
      </c>
      <c r="AA3" s="9">
        <v>82</v>
      </c>
      <c r="AB3" s="9">
        <v>59</v>
      </c>
      <c r="AC3" s="9">
        <v>80</v>
      </c>
      <c r="AD3" s="9">
        <v>125</v>
      </c>
      <c r="AE3" s="7">
        <v>10449</v>
      </c>
      <c r="AF3" s="7">
        <v>2686</v>
      </c>
      <c r="AG3" s="7">
        <v>7763</v>
      </c>
    </row>
    <row r="4" spans="1:33" x14ac:dyDescent="0.2">
      <c r="A4" s="5" t="s">
        <v>3</v>
      </c>
      <c r="B4" s="6">
        <v>371</v>
      </c>
      <c r="C4" s="6">
        <v>54</v>
      </c>
      <c r="D4" s="6">
        <v>44403</v>
      </c>
      <c r="E4" s="6">
        <v>84</v>
      </c>
      <c r="F4" s="6">
        <v>223</v>
      </c>
      <c r="G4" s="6">
        <v>149</v>
      </c>
      <c r="H4" s="6">
        <v>73</v>
      </c>
      <c r="I4" s="6">
        <v>51</v>
      </c>
      <c r="J4" s="6">
        <v>128</v>
      </c>
      <c r="K4" s="6">
        <v>1289</v>
      </c>
      <c r="L4" s="6">
        <v>212</v>
      </c>
      <c r="M4" s="6">
        <v>2002</v>
      </c>
      <c r="N4" s="6">
        <v>49</v>
      </c>
      <c r="O4" s="6">
        <v>377</v>
      </c>
      <c r="P4" s="6">
        <v>97</v>
      </c>
      <c r="Q4" s="6">
        <v>256</v>
      </c>
      <c r="R4" s="6">
        <v>2109</v>
      </c>
      <c r="S4" s="6">
        <v>139</v>
      </c>
      <c r="T4" s="6">
        <v>54</v>
      </c>
      <c r="U4" s="6">
        <v>91</v>
      </c>
      <c r="V4" s="6">
        <v>90</v>
      </c>
      <c r="W4" s="6">
        <v>33</v>
      </c>
      <c r="X4" s="6">
        <v>213</v>
      </c>
      <c r="Y4" s="6">
        <v>173</v>
      </c>
      <c r="Z4" s="6">
        <v>436</v>
      </c>
      <c r="AA4" s="6">
        <v>359</v>
      </c>
      <c r="AB4" s="6">
        <v>339</v>
      </c>
      <c r="AC4" s="6">
        <v>225</v>
      </c>
      <c r="AD4" s="6">
        <v>428</v>
      </c>
      <c r="AE4" s="7">
        <v>54507</v>
      </c>
      <c r="AF4" s="7">
        <v>10104</v>
      </c>
      <c r="AG4" s="7">
        <v>44403</v>
      </c>
    </row>
    <row r="5" spans="1:33" x14ac:dyDescent="0.2">
      <c r="A5" s="8" t="s">
        <v>4</v>
      </c>
      <c r="B5" s="9">
        <v>231</v>
      </c>
      <c r="C5" s="9">
        <v>33</v>
      </c>
      <c r="D5" s="9">
        <v>112</v>
      </c>
      <c r="E5" s="9">
        <v>18614</v>
      </c>
      <c r="F5" s="9">
        <v>147</v>
      </c>
      <c r="G5" s="9">
        <v>80</v>
      </c>
      <c r="H5" s="9">
        <v>116</v>
      </c>
      <c r="I5" s="9">
        <v>31</v>
      </c>
      <c r="J5" s="9">
        <v>110</v>
      </c>
      <c r="K5" s="9">
        <v>638</v>
      </c>
      <c r="L5" s="9">
        <v>127</v>
      </c>
      <c r="M5" s="9">
        <v>991</v>
      </c>
      <c r="N5" s="9">
        <v>32</v>
      </c>
      <c r="O5" s="9">
        <v>140</v>
      </c>
      <c r="P5" s="9">
        <v>68</v>
      </c>
      <c r="Q5" s="9">
        <v>109</v>
      </c>
      <c r="R5" s="9">
        <v>953</v>
      </c>
      <c r="S5" s="9">
        <v>72</v>
      </c>
      <c r="T5" s="9">
        <v>40</v>
      </c>
      <c r="U5" s="9">
        <v>36</v>
      </c>
      <c r="V5" s="9">
        <v>98</v>
      </c>
      <c r="W5" s="9">
        <v>56</v>
      </c>
      <c r="X5" s="9">
        <v>100</v>
      </c>
      <c r="Y5" s="9">
        <v>102</v>
      </c>
      <c r="Z5" s="9">
        <v>250</v>
      </c>
      <c r="AA5" s="9">
        <v>502</v>
      </c>
      <c r="AB5" s="9">
        <v>441</v>
      </c>
      <c r="AC5" s="9">
        <v>127</v>
      </c>
      <c r="AD5" s="9">
        <v>197</v>
      </c>
      <c r="AE5" s="7">
        <v>24553</v>
      </c>
      <c r="AF5" s="7">
        <v>5939</v>
      </c>
      <c r="AG5" s="7">
        <v>18614</v>
      </c>
    </row>
    <row r="6" spans="1:33" x14ac:dyDescent="0.2">
      <c r="A6" s="5" t="s">
        <v>5</v>
      </c>
      <c r="B6" s="6">
        <v>105</v>
      </c>
      <c r="C6" s="6">
        <v>29</v>
      </c>
      <c r="D6" s="6">
        <v>84</v>
      </c>
      <c r="E6" s="6">
        <v>36</v>
      </c>
      <c r="F6" s="6">
        <v>3939</v>
      </c>
      <c r="G6" s="6">
        <v>51</v>
      </c>
      <c r="H6" s="6">
        <v>22</v>
      </c>
      <c r="I6" s="6">
        <v>33</v>
      </c>
      <c r="J6" s="6">
        <v>38</v>
      </c>
      <c r="K6" s="6">
        <v>355</v>
      </c>
      <c r="L6" s="6">
        <v>110</v>
      </c>
      <c r="M6" s="6">
        <v>483</v>
      </c>
      <c r="N6" s="6">
        <v>19</v>
      </c>
      <c r="O6" s="6">
        <v>68</v>
      </c>
      <c r="P6" s="6">
        <v>27</v>
      </c>
      <c r="Q6" s="6">
        <v>78</v>
      </c>
      <c r="R6" s="6">
        <v>538</v>
      </c>
      <c r="S6" s="6">
        <v>83</v>
      </c>
      <c r="T6" s="6">
        <v>31</v>
      </c>
      <c r="U6" s="6">
        <v>35</v>
      </c>
      <c r="V6" s="6">
        <v>40</v>
      </c>
      <c r="W6" s="6">
        <v>27</v>
      </c>
      <c r="X6" s="6">
        <v>59</v>
      </c>
      <c r="Y6" s="6">
        <v>72</v>
      </c>
      <c r="Z6" s="6">
        <v>126</v>
      </c>
      <c r="AA6" s="6">
        <v>124</v>
      </c>
      <c r="AB6" s="6">
        <v>108</v>
      </c>
      <c r="AC6" s="6">
        <v>66</v>
      </c>
      <c r="AD6" s="6">
        <v>122</v>
      </c>
      <c r="AE6" s="7">
        <v>6908</v>
      </c>
      <c r="AF6" s="7">
        <v>2969</v>
      </c>
      <c r="AG6" s="7">
        <v>3939</v>
      </c>
    </row>
    <row r="7" spans="1:33" x14ac:dyDescent="0.2">
      <c r="A7" s="8" t="s">
        <v>6</v>
      </c>
      <c r="B7" s="9">
        <v>1101</v>
      </c>
      <c r="C7" s="9">
        <v>155</v>
      </c>
      <c r="D7" s="9">
        <v>378</v>
      </c>
      <c r="E7" s="9">
        <v>182</v>
      </c>
      <c r="F7" s="9">
        <v>239</v>
      </c>
      <c r="G7" s="9">
        <v>42007</v>
      </c>
      <c r="H7" s="9">
        <v>123</v>
      </c>
      <c r="I7" s="9">
        <v>205</v>
      </c>
      <c r="J7" s="9">
        <v>371</v>
      </c>
      <c r="K7" s="9">
        <v>1546</v>
      </c>
      <c r="L7" s="9">
        <v>510</v>
      </c>
      <c r="M7" s="9">
        <v>3114</v>
      </c>
      <c r="N7" s="9">
        <v>172</v>
      </c>
      <c r="O7" s="9">
        <v>422</v>
      </c>
      <c r="P7" s="9">
        <v>147</v>
      </c>
      <c r="Q7" s="9">
        <v>547</v>
      </c>
      <c r="R7" s="9">
        <v>3399</v>
      </c>
      <c r="S7" s="9">
        <v>244</v>
      </c>
      <c r="T7" s="9">
        <v>104</v>
      </c>
      <c r="U7" s="9">
        <v>216</v>
      </c>
      <c r="V7" s="9">
        <v>146</v>
      </c>
      <c r="W7" s="9">
        <v>66</v>
      </c>
      <c r="X7" s="9">
        <v>682</v>
      </c>
      <c r="Y7" s="9">
        <v>225</v>
      </c>
      <c r="Z7" s="9">
        <v>1807</v>
      </c>
      <c r="AA7" s="9">
        <v>1088</v>
      </c>
      <c r="AB7" s="9">
        <v>603</v>
      </c>
      <c r="AC7" s="9">
        <v>431</v>
      </c>
      <c r="AD7" s="9">
        <v>592</v>
      </c>
      <c r="AE7" s="7">
        <v>60822</v>
      </c>
      <c r="AF7" s="7">
        <v>18815</v>
      </c>
      <c r="AG7" s="7">
        <v>42007</v>
      </c>
    </row>
    <row r="8" spans="1:33" x14ac:dyDescent="0.2">
      <c r="A8" s="5" t="s">
        <v>7</v>
      </c>
      <c r="B8" s="6">
        <v>127</v>
      </c>
      <c r="C8" s="6">
        <v>15</v>
      </c>
      <c r="D8" s="6">
        <v>50</v>
      </c>
      <c r="E8" s="6">
        <v>31</v>
      </c>
      <c r="F8" s="6">
        <v>42</v>
      </c>
      <c r="G8" s="6">
        <v>32</v>
      </c>
      <c r="H8" s="6">
        <v>11788</v>
      </c>
      <c r="I8" s="6">
        <v>22</v>
      </c>
      <c r="J8" s="6">
        <v>21</v>
      </c>
      <c r="K8" s="6">
        <v>256</v>
      </c>
      <c r="L8" s="6">
        <v>56</v>
      </c>
      <c r="M8" s="6">
        <v>540</v>
      </c>
      <c r="N8" s="6">
        <v>15</v>
      </c>
      <c r="O8" s="6">
        <v>58</v>
      </c>
      <c r="P8" s="6">
        <v>27</v>
      </c>
      <c r="Q8" s="6">
        <v>76</v>
      </c>
      <c r="R8" s="6">
        <v>442</v>
      </c>
      <c r="S8" s="6">
        <v>33</v>
      </c>
      <c r="T8" s="6">
        <v>24</v>
      </c>
      <c r="U8" s="6">
        <v>16</v>
      </c>
      <c r="V8" s="6">
        <v>45</v>
      </c>
      <c r="W8" s="6">
        <v>17</v>
      </c>
      <c r="X8" s="6">
        <v>58</v>
      </c>
      <c r="Y8" s="6">
        <v>38</v>
      </c>
      <c r="Z8" s="6">
        <v>91</v>
      </c>
      <c r="AA8" s="6">
        <v>123</v>
      </c>
      <c r="AB8" s="6">
        <v>77</v>
      </c>
      <c r="AC8" s="6">
        <v>60</v>
      </c>
      <c r="AD8" s="6">
        <v>82</v>
      </c>
      <c r="AE8" s="7">
        <v>14262</v>
      </c>
      <c r="AF8" s="7">
        <v>2474</v>
      </c>
      <c r="AG8" s="7">
        <v>11788</v>
      </c>
    </row>
    <row r="9" spans="1:33" x14ac:dyDescent="0.2">
      <c r="A9" s="8" t="s">
        <v>8</v>
      </c>
      <c r="B9" s="9">
        <v>146</v>
      </c>
      <c r="C9" s="9">
        <v>28</v>
      </c>
      <c r="D9" s="9">
        <v>113</v>
      </c>
      <c r="E9" s="9">
        <v>35</v>
      </c>
      <c r="F9" s="9">
        <v>73</v>
      </c>
      <c r="G9" s="9">
        <v>61</v>
      </c>
      <c r="H9" s="9">
        <v>31</v>
      </c>
      <c r="I9" s="9">
        <v>13281</v>
      </c>
      <c r="J9" s="9">
        <v>139</v>
      </c>
      <c r="K9" s="9">
        <v>398</v>
      </c>
      <c r="L9" s="9">
        <v>170</v>
      </c>
      <c r="M9" s="9">
        <v>621</v>
      </c>
      <c r="N9" s="9">
        <v>5</v>
      </c>
      <c r="O9" s="9">
        <v>131</v>
      </c>
      <c r="P9" s="9">
        <v>27</v>
      </c>
      <c r="Q9" s="9">
        <v>131</v>
      </c>
      <c r="R9" s="9">
        <v>609</v>
      </c>
      <c r="S9" s="9">
        <v>50</v>
      </c>
      <c r="T9" s="9">
        <v>26</v>
      </c>
      <c r="U9" s="9">
        <v>53</v>
      </c>
      <c r="V9" s="9">
        <v>31</v>
      </c>
      <c r="W9" s="9">
        <v>19</v>
      </c>
      <c r="X9" s="9">
        <v>54</v>
      </c>
      <c r="Y9" s="9">
        <v>46</v>
      </c>
      <c r="Z9" s="9">
        <v>153</v>
      </c>
      <c r="AA9" s="9">
        <v>147</v>
      </c>
      <c r="AB9" s="9">
        <v>136</v>
      </c>
      <c r="AC9" s="9">
        <v>121</v>
      </c>
      <c r="AD9" s="9">
        <v>142</v>
      </c>
      <c r="AE9" s="7">
        <v>16977</v>
      </c>
      <c r="AF9" s="7">
        <v>3696</v>
      </c>
      <c r="AG9" s="7">
        <v>13281</v>
      </c>
    </row>
    <row r="10" spans="1:33" x14ac:dyDescent="0.2">
      <c r="A10" s="5" t="s">
        <v>9</v>
      </c>
      <c r="B10" s="6">
        <v>232</v>
      </c>
      <c r="C10" s="6">
        <v>44</v>
      </c>
      <c r="D10" s="6">
        <v>155</v>
      </c>
      <c r="E10" s="6">
        <v>59</v>
      </c>
      <c r="F10" s="6">
        <v>71</v>
      </c>
      <c r="G10" s="6">
        <v>133</v>
      </c>
      <c r="H10" s="6">
        <v>64</v>
      </c>
      <c r="I10" s="6">
        <v>62</v>
      </c>
      <c r="J10" s="6">
        <v>14141</v>
      </c>
      <c r="K10" s="6">
        <v>573</v>
      </c>
      <c r="L10" s="6">
        <v>150</v>
      </c>
      <c r="M10" s="6">
        <v>1152</v>
      </c>
      <c r="N10" s="6">
        <v>42</v>
      </c>
      <c r="O10" s="6">
        <v>116</v>
      </c>
      <c r="P10" s="6">
        <v>45</v>
      </c>
      <c r="Q10" s="6">
        <v>166</v>
      </c>
      <c r="R10" s="6">
        <v>1064</v>
      </c>
      <c r="S10" s="6">
        <v>71</v>
      </c>
      <c r="T10" s="6">
        <v>32</v>
      </c>
      <c r="U10" s="6">
        <v>76</v>
      </c>
      <c r="V10" s="6">
        <v>43</v>
      </c>
      <c r="W10" s="6">
        <v>27</v>
      </c>
      <c r="X10" s="6">
        <v>108</v>
      </c>
      <c r="Y10" s="6">
        <v>81</v>
      </c>
      <c r="Z10" s="6">
        <v>298</v>
      </c>
      <c r="AA10" s="6">
        <v>216</v>
      </c>
      <c r="AB10" s="6">
        <v>166</v>
      </c>
      <c r="AC10" s="6">
        <v>104</v>
      </c>
      <c r="AD10" s="6">
        <v>223</v>
      </c>
      <c r="AE10" s="7">
        <v>19714</v>
      </c>
      <c r="AF10" s="7">
        <v>5573</v>
      </c>
      <c r="AG10" s="7">
        <v>14141</v>
      </c>
    </row>
    <row r="11" spans="1:33" x14ac:dyDescent="0.2">
      <c r="A11" s="8" t="s">
        <v>10</v>
      </c>
      <c r="B11" s="9">
        <v>1582</v>
      </c>
      <c r="C11" s="9">
        <v>256</v>
      </c>
      <c r="D11" s="9">
        <v>1139</v>
      </c>
      <c r="E11" s="9">
        <v>366</v>
      </c>
      <c r="F11" s="9">
        <v>473</v>
      </c>
      <c r="G11" s="9">
        <v>835</v>
      </c>
      <c r="H11" s="9">
        <v>354</v>
      </c>
      <c r="I11" s="9">
        <v>261</v>
      </c>
      <c r="J11" s="9">
        <v>593</v>
      </c>
      <c r="K11" s="9">
        <v>316240</v>
      </c>
      <c r="L11" s="9">
        <v>992</v>
      </c>
      <c r="M11" s="9">
        <v>20073</v>
      </c>
      <c r="N11" s="9">
        <v>134</v>
      </c>
      <c r="O11" s="9">
        <v>1140</v>
      </c>
      <c r="P11" s="9">
        <v>416</v>
      </c>
      <c r="Q11" s="9">
        <v>1372</v>
      </c>
      <c r="R11" s="9">
        <v>10241</v>
      </c>
      <c r="S11" s="9">
        <v>595</v>
      </c>
      <c r="T11" s="9">
        <v>326</v>
      </c>
      <c r="U11" s="9">
        <v>569</v>
      </c>
      <c r="V11" s="9">
        <v>446</v>
      </c>
      <c r="W11" s="9">
        <v>183</v>
      </c>
      <c r="X11" s="9">
        <v>738</v>
      </c>
      <c r="Y11" s="9">
        <v>514</v>
      </c>
      <c r="Z11" s="9">
        <v>2533</v>
      </c>
      <c r="AA11" s="9">
        <v>1606</v>
      </c>
      <c r="AB11" s="9">
        <v>1243</v>
      </c>
      <c r="AC11" s="9">
        <v>895</v>
      </c>
      <c r="AD11" s="9">
        <v>1572</v>
      </c>
      <c r="AE11" s="7">
        <v>367687</v>
      </c>
      <c r="AF11" s="7">
        <v>51447</v>
      </c>
      <c r="AG11" s="7">
        <v>316240</v>
      </c>
    </row>
    <row r="12" spans="1:33" x14ac:dyDescent="0.2">
      <c r="A12" s="5" t="s">
        <v>11</v>
      </c>
      <c r="B12" s="6">
        <v>290</v>
      </c>
      <c r="C12" s="6">
        <v>41</v>
      </c>
      <c r="D12" s="6">
        <v>165</v>
      </c>
      <c r="E12" s="6">
        <v>72</v>
      </c>
      <c r="F12" s="6">
        <v>153</v>
      </c>
      <c r="G12" s="6">
        <v>119</v>
      </c>
      <c r="H12" s="6">
        <v>51</v>
      </c>
      <c r="I12" s="6">
        <v>71</v>
      </c>
      <c r="J12" s="6">
        <v>115</v>
      </c>
      <c r="K12" s="6">
        <v>798</v>
      </c>
      <c r="L12" s="6">
        <v>24494</v>
      </c>
      <c r="M12" s="6">
        <v>1306</v>
      </c>
      <c r="N12" s="6">
        <v>58</v>
      </c>
      <c r="O12" s="6">
        <v>174</v>
      </c>
      <c r="P12" s="6">
        <v>60</v>
      </c>
      <c r="Q12" s="6">
        <v>177</v>
      </c>
      <c r="R12" s="6">
        <v>1272</v>
      </c>
      <c r="S12" s="6">
        <v>130</v>
      </c>
      <c r="T12" s="6">
        <v>86</v>
      </c>
      <c r="U12" s="6">
        <v>75</v>
      </c>
      <c r="V12" s="6">
        <v>107</v>
      </c>
      <c r="W12" s="6">
        <v>31</v>
      </c>
      <c r="X12" s="6">
        <v>175</v>
      </c>
      <c r="Y12" s="6">
        <v>98</v>
      </c>
      <c r="Z12" s="6">
        <v>312</v>
      </c>
      <c r="AA12" s="6">
        <v>270</v>
      </c>
      <c r="AB12" s="6">
        <v>375</v>
      </c>
      <c r="AC12" s="6">
        <v>148</v>
      </c>
      <c r="AD12" s="6">
        <v>246</v>
      </c>
      <c r="AE12" s="7">
        <v>31469</v>
      </c>
      <c r="AF12" s="7">
        <v>6975</v>
      </c>
      <c r="AG12" s="7">
        <v>24494</v>
      </c>
    </row>
    <row r="13" spans="1:33" x14ac:dyDescent="0.2">
      <c r="A13" s="8" t="s">
        <v>12</v>
      </c>
      <c r="B13" s="9">
        <v>3227</v>
      </c>
      <c r="C13" s="9">
        <v>467</v>
      </c>
      <c r="D13" s="9">
        <v>1804</v>
      </c>
      <c r="E13" s="9">
        <v>651</v>
      </c>
      <c r="F13" s="9">
        <v>945</v>
      </c>
      <c r="G13" s="9">
        <v>1637</v>
      </c>
      <c r="H13" s="9">
        <v>686</v>
      </c>
      <c r="I13" s="9">
        <v>415</v>
      </c>
      <c r="J13" s="9">
        <v>1130</v>
      </c>
      <c r="K13" s="9">
        <v>23996</v>
      </c>
      <c r="L13" s="9">
        <v>1558</v>
      </c>
      <c r="M13" s="9">
        <v>739651</v>
      </c>
      <c r="N13" s="9">
        <v>300</v>
      </c>
      <c r="O13" s="9">
        <v>2194</v>
      </c>
      <c r="P13" s="9">
        <v>768</v>
      </c>
      <c r="Q13" s="9">
        <v>2594</v>
      </c>
      <c r="R13" s="9">
        <v>22861</v>
      </c>
      <c r="S13" s="9">
        <v>969</v>
      </c>
      <c r="T13" s="9">
        <v>741</v>
      </c>
      <c r="U13" s="9">
        <v>918</v>
      </c>
      <c r="V13" s="9">
        <v>1180</v>
      </c>
      <c r="W13" s="9">
        <v>352</v>
      </c>
      <c r="X13" s="9">
        <v>1232</v>
      </c>
      <c r="Y13" s="9">
        <v>1024</v>
      </c>
      <c r="Z13" s="9">
        <v>4048</v>
      </c>
      <c r="AA13" s="9">
        <v>2948</v>
      </c>
      <c r="AB13" s="9">
        <v>2223</v>
      </c>
      <c r="AC13" s="9">
        <v>1400</v>
      </c>
      <c r="AD13" s="9">
        <v>3826</v>
      </c>
      <c r="AE13" s="7">
        <v>825745</v>
      </c>
      <c r="AF13" s="7">
        <v>86094</v>
      </c>
      <c r="AG13" s="7">
        <v>739651</v>
      </c>
    </row>
    <row r="14" spans="1:33" x14ac:dyDescent="0.2">
      <c r="A14" s="5" t="s">
        <v>13</v>
      </c>
      <c r="B14" s="6">
        <v>52</v>
      </c>
      <c r="C14" s="6">
        <v>9</v>
      </c>
      <c r="D14" s="6">
        <v>16</v>
      </c>
      <c r="E14" s="6">
        <v>8</v>
      </c>
      <c r="F14" s="6">
        <v>18</v>
      </c>
      <c r="G14" s="6">
        <v>9</v>
      </c>
      <c r="H14" s="6">
        <v>3</v>
      </c>
      <c r="I14" s="6">
        <v>11</v>
      </c>
      <c r="J14" s="6">
        <v>6</v>
      </c>
      <c r="K14" s="6">
        <v>68</v>
      </c>
      <c r="L14" s="6">
        <v>15</v>
      </c>
      <c r="M14" s="6">
        <v>165</v>
      </c>
      <c r="N14" s="6">
        <v>3914</v>
      </c>
      <c r="O14" s="6">
        <v>14</v>
      </c>
      <c r="P14" s="6">
        <v>7</v>
      </c>
      <c r="Q14" s="6">
        <v>40</v>
      </c>
      <c r="R14" s="6">
        <v>149</v>
      </c>
      <c r="S14" s="6">
        <v>14</v>
      </c>
      <c r="T14" s="6">
        <v>7</v>
      </c>
      <c r="U14" s="6">
        <v>8</v>
      </c>
      <c r="V14" s="6">
        <v>12</v>
      </c>
      <c r="W14" s="6">
        <v>3</v>
      </c>
      <c r="X14" s="6">
        <v>14</v>
      </c>
      <c r="Y14" s="6">
        <v>6</v>
      </c>
      <c r="Z14" s="6">
        <v>50</v>
      </c>
      <c r="AA14" s="6">
        <v>73</v>
      </c>
      <c r="AB14" s="6">
        <v>39</v>
      </c>
      <c r="AC14" s="6">
        <v>11</v>
      </c>
      <c r="AD14" s="6">
        <v>34</v>
      </c>
      <c r="AE14" s="7">
        <v>4775</v>
      </c>
      <c r="AF14" s="7">
        <v>861</v>
      </c>
      <c r="AG14" s="7">
        <v>3914</v>
      </c>
    </row>
    <row r="15" spans="1:33" x14ac:dyDescent="0.2">
      <c r="A15" s="8" t="s">
        <v>14</v>
      </c>
      <c r="B15" s="9">
        <v>306</v>
      </c>
      <c r="C15" s="9">
        <v>44</v>
      </c>
      <c r="D15" s="9">
        <v>280</v>
      </c>
      <c r="E15" s="9">
        <v>78</v>
      </c>
      <c r="F15" s="9">
        <v>106</v>
      </c>
      <c r="G15" s="9">
        <v>152</v>
      </c>
      <c r="H15" s="9">
        <v>110</v>
      </c>
      <c r="I15" s="9">
        <v>82</v>
      </c>
      <c r="J15" s="9">
        <v>139</v>
      </c>
      <c r="K15" s="9">
        <v>815</v>
      </c>
      <c r="L15" s="9">
        <v>226</v>
      </c>
      <c r="M15" s="9">
        <v>1630</v>
      </c>
      <c r="N15" s="9">
        <v>38</v>
      </c>
      <c r="O15" s="9">
        <v>29450</v>
      </c>
      <c r="P15" s="9">
        <v>104</v>
      </c>
      <c r="Q15" s="9">
        <v>236</v>
      </c>
      <c r="R15" s="9">
        <v>1851</v>
      </c>
      <c r="S15" s="9">
        <v>101</v>
      </c>
      <c r="T15" s="9">
        <v>53</v>
      </c>
      <c r="U15" s="9">
        <v>98</v>
      </c>
      <c r="V15" s="9">
        <v>87</v>
      </c>
      <c r="W15" s="9">
        <v>37</v>
      </c>
      <c r="X15" s="9">
        <v>144</v>
      </c>
      <c r="Y15" s="9">
        <v>89</v>
      </c>
      <c r="Z15" s="9">
        <v>358</v>
      </c>
      <c r="AA15" s="9">
        <v>280</v>
      </c>
      <c r="AB15" s="9">
        <v>300</v>
      </c>
      <c r="AC15" s="9">
        <v>126</v>
      </c>
      <c r="AD15" s="9">
        <v>338</v>
      </c>
      <c r="AE15" s="7">
        <v>37658</v>
      </c>
      <c r="AF15" s="7">
        <v>8208</v>
      </c>
      <c r="AG15" s="7">
        <v>29450</v>
      </c>
    </row>
    <row r="16" spans="1:33" x14ac:dyDescent="0.2">
      <c r="A16" s="5" t="s">
        <v>15</v>
      </c>
      <c r="B16" s="6">
        <v>261</v>
      </c>
      <c r="C16" s="6">
        <v>35</v>
      </c>
      <c r="D16" s="6">
        <v>224</v>
      </c>
      <c r="E16" s="6">
        <v>34</v>
      </c>
      <c r="F16" s="6">
        <v>116</v>
      </c>
      <c r="G16" s="6">
        <v>108</v>
      </c>
      <c r="H16" s="6">
        <v>42</v>
      </c>
      <c r="I16" s="6">
        <v>49</v>
      </c>
      <c r="J16" s="6">
        <v>116</v>
      </c>
      <c r="K16" s="6">
        <v>634</v>
      </c>
      <c r="L16" s="6">
        <v>177</v>
      </c>
      <c r="M16" s="6">
        <v>1334</v>
      </c>
      <c r="N16" s="6">
        <v>22</v>
      </c>
      <c r="O16" s="6">
        <v>239</v>
      </c>
      <c r="P16" s="6">
        <v>18487</v>
      </c>
      <c r="Q16" s="6">
        <v>218</v>
      </c>
      <c r="R16" s="6">
        <v>1115</v>
      </c>
      <c r="S16" s="6">
        <v>91</v>
      </c>
      <c r="T16" s="6">
        <v>70</v>
      </c>
      <c r="U16" s="6">
        <v>79</v>
      </c>
      <c r="V16" s="6">
        <v>58</v>
      </c>
      <c r="W16" s="6">
        <v>43</v>
      </c>
      <c r="X16" s="6">
        <v>74</v>
      </c>
      <c r="Y16" s="6">
        <v>112</v>
      </c>
      <c r="Z16" s="6">
        <v>283</v>
      </c>
      <c r="AA16" s="6">
        <v>240</v>
      </c>
      <c r="AB16" s="6">
        <v>287</v>
      </c>
      <c r="AC16" s="6">
        <v>154</v>
      </c>
      <c r="AD16" s="6">
        <v>262</v>
      </c>
      <c r="AE16" s="7">
        <v>24964</v>
      </c>
      <c r="AF16" s="7">
        <v>6477</v>
      </c>
      <c r="AG16" s="7">
        <v>18487</v>
      </c>
    </row>
    <row r="17" spans="1:33" x14ac:dyDescent="0.2">
      <c r="A17" s="8" t="s">
        <v>16</v>
      </c>
      <c r="B17" s="9">
        <v>517</v>
      </c>
      <c r="C17" s="9">
        <v>66</v>
      </c>
      <c r="D17" s="9">
        <v>276</v>
      </c>
      <c r="E17" s="9">
        <v>98</v>
      </c>
      <c r="F17" s="9">
        <v>138</v>
      </c>
      <c r="G17" s="9">
        <v>227</v>
      </c>
      <c r="H17" s="9">
        <v>71</v>
      </c>
      <c r="I17" s="9">
        <v>117</v>
      </c>
      <c r="J17" s="9">
        <v>169</v>
      </c>
      <c r="K17" s="9">
        <v>918</v>
      </c>
      <c r="L17" s="9">
        <v>271</v>
      </c>
      <c r="M17" s="9">
        <v>2055</v>
      </c>
      <c r="N17" s="9">
        <v>48</v>
      </c>
      <c r="O17" s="9">
        <v>288</v>
      </c>
      <c r="P17" s="9">
        <v>119</v>
      </c>
      <c r="Q17" s="9">
        <v>37513</v>
      </c>
      <c r="R17" s="9">
        <v>2180</v>
      </c>
      <c r="S17" s="9">
        <v>121</v>
      </c>
      <c r="T17" s="9">
        <v>93</v>
      </c>
      <c r="U17" s="9">
        <v>117</v>
      </c>
      <c r="V17" s="9">
        <v>103</v>
      </c>
      <c r="W17" s="9">
        <v>70</v>
      </c>
      <c r="X17" s="9">
        <v>177</v>
      </c>
      <c r="Y17" s="9">
        <v>188</v>
      </c>
      <c r="Z17" s="9">
        <v>539</v>
      </c>
      <c r="AA17" s="9">
        <v>385</v>
      </c>
      <c r="AB17" s="9">
        <v>328</v>
      </c>
      <c r="AC17" s="9">
        <v>223</v>
      </c>
      <c r="AD17" s="9">
        <v>438</v>
      </c>
      <c r="AE17" s="7">
        <v>47853</v>
      </c>
      <c r="AF17" s="7">
        <v>10340</v>
      </c>
      <c r="AG17" s="7">
        <v>37513</v>
      </c>
    </row>
    <row r="18" spans="1:33" x14ac:dyDescent="0.2">
      <c r="A18" s="5" t="s">
        <v>17</v>
      </c>
      <c r="B18" s="6">
        <v>3213</v>
      </c>
      <c r="C18" s="6">
        <v>359</v>
      </c>
      <c r="D18" s="6">
        <v>1648</v>
      </c>
      <c r="E18" s="6">
        <v>707</v>
      </c>
      <c r="F18" s="6">
        <v>776</v>
      </c>
      <c r="G18" s="6">
        <v>1600</v>
      </c>
      <c r="H18" s="6">
        <v>499</v>
      </c>
      <c r="I18" s="6">
        <v>470</v>
      </c>
      <c r="J18" s="6">
        <v>1230</v>
      </c>
      <c r="K18" s="6">
        <v>12166</v>
      </c>
      <c r="L18" s="6">
        <v>1491</v>
      </c>
      <c r="M18" s="6">
        <v>22272</v>
      </c>
      <c r="N18" s="6">
        <v>174</v>
      </c>
      <c r="O18" s="6">
        <v>2253</v>
      </c>
      <c r="P18" s="6">
        <v>673</v>
      </c>
      <c r="Q18" s="6">
        <v>4784</v>
      </c>
      <c r="R18" s="6">
        <v>601710</v>
      </c>
      <c r="S18" s="6">
        <v>1127</v>
      </c>
      <c r="T18" s="6">
        <v>930</v>
      </c>
      <c r="U18" s="6">
        <v>847</v>
      </c>
      <c r="V18" s="6">
        <v>1213</v>
      </c>
      <c r="W18" s="6">
        <v>396</v>
      </c>
      <c r="X18" s="6">
        <v>1008</v>
      </c>
      <c r="Y18" s="6">
        <v>1036</v>
      </c>
      <c r="Z18" s="6">
        <v>4835</v>
      </c>
      <c r="AA18" s="6">
        <v>3037</v>
      </c>
      <c r="AB18" s="6">
        <v>2061</v>
      </c>
      <c r="AC18" s="6">
        <v>1534</v>
      </c>
      <c r="AD18" s="6">
        <v>3734</v>
      </c>
      <c r="AE18" s="7">
        <v>677783</v>
      </c>
      <c r="AF18" s="7">
        <v>76073</v>
      </c>
      <c r="AG18" s="7">
        <v>601710</v>
      </c>
    </row>
    <row r="19" spans="1:33" x14ac:dyDescent="0.2">
      <c r="A19" s="8" t="s">
        <v>18</v>
      </c>
      <c r="B19" s="9">
        <v>110</v>
      </c>
      <c r="C19" s="9">
        <v>15</v>
      </c>
      <c r="D19" s="9">
        <v>67</v>
      </c>
      <c r="E19" s="9">
        <v>27</v>
      </c>
      <c r="F19" s="9">
        <v>44</v>
      </c>
      <c r="G19" s="9">
        <v>37</v>
      </c>
      <c r="H19" s="9">
        <v>23</v>
      </c>
      <c r="I19" s="9">
        <v>31</v>
      </c>
      <c r="J19" s="9">
        <v>22</v>
      </c>
      <c r="K19" s="9">
        <v>400</v>
      </c>
      <c r="L19" s="9">
        <v>98</v>
      </c>
      <c r="M19" s="9">
        <v>598</v>
      </c>
      <c r="N19" s="9">
        <v>21</v>
      </c>
      <c r="O19" s="9">
        <v>63</v>
      </c>
      <c r="P19" s="9">
        <v>32</v>
      </c>
      <c r="Q19" s="9">
        <v>62</v>
      </c>
      <c r="R19" s="9">
        <v>619</v>
      </c>
      <c r="S19" s="9">
        <v>5880</v>
      </c>
      <c r="T19" s="9">
        <v>22</v>
      </c>
      <c r="U19" s="9">
        <v>30</v>
      </c>
      <c r="V19" s="9">
        <v>44</v>
      </c>
      <c r="W19" s="9">
        <v>11</v>
      </c>
      <c r="X19" s="9">
        <v>47</v>
      </c>
      <c r="Y19" s="9">
        <v>43</v>
      </c>
      <c r="Z19" s="9">
        <v>104</v>
      </c>
      <c r="AA19" s="9">
        <v>117</v>
      </c>
      <c r="AB19" s="9">
        <v>148</v>
      </c>
      <c r="AC19" s="9">
        <v>66</v>
      </c>
      <c r="AD19" s="9">
        <v>86</v>
      </c>
      <c r="AE19" s="7">
        <v>8867</v>
      </c>
      <c r="AF19" s="7">
        <v>2987</v>
      </c>
      <c r="AG19" s="7">
        <v>5880</v>
      </c>
    </row>
    <row r="20" spans="1:33" x14ac:dyDescent="0.2">
      <c r="A20" s="5" t="s">
        <v>19</v>
      </c>
      <c r="B20" s="6">
        <v>218</v>
      </c>
      <c r="C20" s="6">
        <v>20</v>
      </c>
      <c r="D20" s="6">
        <v>110</v>
      </c>
      <c r="E20" s="6">
        <v>58</v>
      </c>
      <c r="F20" s="6">
        <v>99</v>
      </c>
      <c r="G20" s="6">
        <v>64</v>
      </c>
      <c r="H20" s="6">
        <v>39</v>
      </c>
      <c r="I20" s="6">
        <v>44</v>
      </c>
      <c r="J20" s="6">
        <v>87</v>
      </c>
      <c r="K20" s="6">
        <v>455</v>
      </c>
      <c r="L20" s="6">
        <v>259</v>
      </c>
      <c r="M20" s="6">
        <v>868</v>
      </c>
      <c r="N20" s="6">
        <v>48</v>
      </c>
      <c r="O20" s="6">
        <v>118</v>
      </c>
      <c r="P20" s="6">
        <v>29</v>
      </c>
      <c r="Q20" s="6">
        <v>143</v>
      </c>
      <c r="R20" s="6">
        <v>884</v>
      </c>
      <c r="S20" s="6">
        <v>114</v>
      </c>
      <c r="T20" s="6">
        <v>6963</v>
      </c>
      <c r="U20" s="6">
        <v>46</v>
      </c>
      <c r="V20" s="6">
        <v>77</v>
      </c>
      <c r="W20" s="6">
        <v>28</v>
      </c>
      <c r="X20" s="6">
        <v>103</v>
      </c>
      <c r="Y20" s="6">
        <v>108</v>
      </c>
      <c r="Z20" s="6">
        <v>158</v>
      </c>
      <c r="AA20" s="6">
        <v>224</v>
      </c>
      <c r="AB20" s="6">
        <v>232</v>
      </c>
      <c r="AC20" s="6">
        <v>119</v>
      </c>
      <c r="AD20" s="6">
        <v>150</v>
      </c>
      <c r="AE20" s="7">
        <v>11865</v>
      </c>
      <c r="AF20" s="7">
        <v>4902</v>
      </c>
      <c r="AG20" s="7">
        <v>6963</v>
      </c>
    </row>
    <row r="21" spans="1:33" x14ac:dyDescent="0.2">
      <c r="A21" s="8" t="s">
        <v>20</v>
      </c>
      <c r="B21" s="9">
        <v>266</v>
      </c>
      <c r="C21" s="9">
        <v>38</v>
      </c>
      <c r="D21" s="9">
        <v>152</v>
      </c>
      <c r="E21" s="9">
        <v>80</v>
      </c>
      <c r="F21" s="9">
        <v>89</v>
      </c>
      <c r="G21" s="9">
        <v>104</v>
      </c>
      <c r="H21" s="9">
        <v>52</v>
      </c>
      <c r="I21" s="9">
        <v>57</v>
      </c>
      <c r="J21" s="9">
        <v>89</v>
      </c>
      <c r="K21" s="9">
        <v>594</v>
      </c>
      <c r="L21" s="9">
        <v>159</v>
      </c>
      <c r="M21" s="9">
        <v>1065</v>
      </c>
      <c r="N21" s="9">
        <v>35</v>
      </c>
      <c r="O21" s="9">
        <v>161</v>
      </c>
      <c r="P21" s="9">
        <v>46</v>
      </c>
      <c r="Q21" s="9">
        <v>192</v>
      </c>
      <c r="R21" s="9">
        <v>1111</v>
      </c>
      <c r="S21" s="9">
        <v>51</v>
      </c>
      <c r="T21" s="9">
        <v>38</v>
      </c>
      <c r="U21" s="9">
        <v>13274</v>
      </c>
      <c r="V21" s="9">
        <v>76</v>
      </c>
      <c r="W21" s="9">
        <v>112</v>
      </c>
      <c r="X21" s="9">
        <v>97</v>
      </c>
      <c r="Y21" s="9">
        <v>191</v>
      </c>
      <c r="Z21" s="9">
        <v>248</v>
      </c>
      <c r="AA21" s="9">
        <v>256</v>
      </c>
      <c r="AB21" s="9">
        <v>195</v>
      </c>
      <c r="AC21" s="9">
        <v>170</v>
      </c>
      <c r="AD21" s="9">
        <v>242</v>
      </c>
      <c r="AE21" s="7">
        <v>19240</v>
      </c>
      <c r="AF21" s="7">
        <v>5966</v>
      </c>
      <c r="AG21" s="7">
        <v>13274</v>
      </c>
    </row>
    <row r="22" spans="1:33" x14ac:dyDescent="0.2">
      <c r="A22" s="5" t="s">
        <v>21</v>
      </c>
      <c r="B22" s="6">
        <v>122</v>
      </c>
      <c r="C22" s="6">
        <v>13</v>
      </c>
      <c r="D22" s="6">
        <v>82</v>
      </c>
      <c r="E22" s="6">
        <v>125</v>
      </c>
      <c r="F22" s="6">
        <v>31</v>
      </c>
      <c r="G22" s="6">
        <v>72</v>
      </c>
      <c r="H22" s="6">
        <v>162</v>
      </c>
      <c r="I22" s="6">
        <v>30</v>
      </c>
      <c r="J22" s="6">
        <v>56</v>
      </c>
      <c r="K22" s="6">
        <v>275</v>
      </c>
      <c r="L22" s="6">
        <v>87</v>
      </c>
      <c r="M22" s="6">
        <v>628</v>
      </c>
      <c r="N22" s="6">
        <v>16</v>
      </c>
      <c r="O22" s="6">
        <v>101</v>
      </c>
      <c r="P22" s="6">
        <v>35</v>
      </c>
      <c r="Q22" s="6">
        <v>98</v>
      </c>
      <c r="R22" s="6">
        <v>692</v>
      </c>
      <c r="S22" s="6">
        <v>34</v>
      </c>
      <c r="T22" s="6">
        <v>34</v>
      </c>
      <c r="U22" s="6">
        <v>37</v>
      </c>
      <c r="V22" s="6">
        <v>13831</v>
      </c>
      <c r="W22" s="6">
        <v>12</v>
      </c>
      <c r="X22" s="6">
        <v>60</v>
      </c>
      <c r="Y22" s="6">
        <v>59</v>
      </c>
      <c r="Z22" s="6">
        <v>157</v>
      </c>
      <c r="AA22" s="6">
        <v>184</v>
      </c>
      <c r="AB22" s="6">
        <v>117</v>
      </c>
      <c r="AC22" s="6">
        <v>87</v>
      </c>
      <c r="AD22" s="6">
        <v>122</v>
      </c>
      <c r="AE22" s="7">
        <v>17359</v>
      </c>
      <c r="AF22" s="7">
        <v>3528</v>
      </c>
      <c r="AG22" s="7">
        <v>13831</v>
      </c>
    </row>
    <row r="23" spans="1:33" x14ac:dyDescent="0.2">
      <c r="A23" s="8" t="s">
        <v>22</v>
      </c>
      <c r="B23" s="9">
        <v>164</v>
      </c>
      <c r="C23" s="9">
        <v>25</v>
      </c>
      <c r="D23" s="9">
        <v>77</v>
      </c>
      <c r="E23" s="9">
        <v>19</v>
      </c>
      <c r="F23" s="9">
        <v>42</v>
      </c>
      <c r="G23" s="9">
        <v>67</v>
      </c>
      <c r="H23" s="9">
        <v>15</v>
      </c>
      <c r="I23" s="9">
        <v>12</v>
      </c>
      <c r="J23" s="9">
        <v>31</v>
      </c>
      <c r="K23" s="9">
        <v>343</v>
      </c>
      <c r="L23" s="9">
        <v>59</v>
      </c>
      <c r="M23" s="9">
        <v>530</v>
      </c>
      <c r="N23" s="9">
        <v>6</v>
      </c>
      <c r="O23" s="9">
        <v>61</v>
      </c>
      <c r="P23" s="9">
        <v>14</v>
      </c>
      <c r="Q23" s="9">
        <v>76</v>
      </c>
      <c r="R23" s="9">
        <v>501</v>
      </c>
      <c r="S23" s="9">
        <v>24</v>
      </c>
      <c r="T23" s="9">
        <v>12</v>
      </c>
      <c r="U23" s="9">
        <v>118</v>
      </c>
      <c r="V23" s="9">
        <v>30</v>
      </c>
      <c r="W23" s="9">
        <v>6425</v>
      </c>
      <c r="X23" s="9">
        <v>45</v>
      </c>
      <c r="Y23" s="9">
        <v>49</v>
      </c>
      <c r="Z23" s="9">
        <v>122</v>
      </c>
      <c r="AA23" s="9">
        <v>106</v>
      </c>
      <c r="AB23" s="9">
        <v>114</v>
      </c>
      <c r="AC23" s="9">
        <v>84</v>
      </c>
      <c r="AD23" s="9">
        <v>74</v>
      </c>
      <c r="AE23" s="7">
        <v>9245</v>
      </c>
      <c r="AF23" s="7">
        <v>2820</v>
      </c>
      <c r="AG23" s="7">
        <v>6425</v>
      </c>
    </row>
    <row r="24" spans="1:33" x14ac:dyDescent="0.2">
      <c r="A24" s="5" t="s">
        <v>23</v>
      </c>
      <c r="B24" s="6">
        <v>388</v>
      </c>
      <c r="C24" s="6">
        <v>57</v>
      </c>
      <c r="D24" s="6">
        <v>222</v>
      </c>
      <c r="E24" s="6">
        <v>129</v>
      </c>
      <c r="F24" s="6">
        <v>109</v>
      </c>
      <c r="G24" s="6">
        <v>394</v>
      </c>
      <c r="H24" s="6">
        <v>86</v>
      </c>
      <c r="I24" s="6">
        <v>68</v>
      </c>
      <c r="J24" s="6">
        <v>119</v>
      </c>
      <c r="K24" s="6">
        <v>910</v>
      </c>
      <c r="L24" s="6">
        <v>464</v>
      </c>
      <c r="M24" s="6">
        <v>1806</v>
      </c>
      <c r="N24" s="6">
        <v>131</v>
      </c>
      <c r="O24" s="6">
        <v>214</v>
      </c>
      <c r="P24" s="6">
        <v>63</v>
      </c>
      <c r="Q24" s="6">
        <v>249</v>
      </c>
      <c r="R24" s="6">
        <v>1973</v>
      </c>
      <c r="S24" s="6">
        <v>169</v>
      </c>
      <c r="T24" s="6">
        <v>49</v>
      </c>
      <c r="U24" s="6">
        <v>120</v>
      </c>
      <c r="V24" s="6">
        <v>83</v>
      </c>
      <c r="W24" s="6">
        <v>57</v>
      </c>
      <c r="X24" s="6">
        <v>25860</v>
      </c>
      <c r="Y24" s="6">
        <v>89</v>
      </c>
      <c r="Z24" s="6">
        <v>480</v>
      </c>
      <c r="AA24" s="6">
        <v>523</v>
      </c>
      <c r="AB24" s="6">
        <v>321</v>
      </c>
      <c r="AC24" s="6">
        <v>173</v>
      </c>
      <c r="AD24" s="6">
        <v>396</v>
      </c>
      <c r="AE24" s="7">
        <v>35702</v>
      </c>
      <c r="AF24" s="7">
        <v>9842</v>
      </c>
      <c r="AG24" s="7">
        <v>25860</v>
      </c>
    </row>
    <row r="25" spans="1:33" x14ac:dyDescent="0.2">
      <c r="A25" s="8" t="s">
        <v>24</v>
      </c>
      <c r="B25" s="9">
        <v>163</v>
      </c>
      <c r="C25" s="9">
        <v>30</v>
      </c>
      <c r="D25" s="9">
        <v>70</v>
      </c>
      <c r="E25" s="9">
        <v>21</v>
      </c>
      <c r="F25" s="9">
        <v>38</v>
      </c>
      <c r="G25" s="9">
        <v>65</v>
      </c>
      <c r="H25" s="9">
        <v>26</v>
      </c>
      <c r="I25" s="9">
        <v>31</v>
      </c>
      <c r="J25" s="9">
        <v>52</v>
      </c>
      <c r="K25" s="9">
        <v>407</v>
      </c>
      <c r="L25" s="9">
        <v>72</v>
      </c>
      <c r="M25" s="9">
        <v>636</v>
      </c>
      <c r="N25" s="9">
        <v>10</v>
      </c>
      <c r="O25" s="9">
        <v>66</v>
      </c>
      <c r="P25" s="9">
        <v>22</v>
      </c>
      <c r="Q25" s="9">
        <v>94</v>
      </c>
      <c r="R25" s="9">
        <v>614</v>
      </c>
      <c r="S25" s="9">
        <v>37</v>
      </c>
      <c r="T25" s="9">
        <v>17</v>
      </c>
      <c r="U25" s="9">
        <v>78</v>
      </c>
      <c r="V25" s="9">
        <v>36</v>
      </c>
      <c r="W25" s="9">
        <v>44</v>
      </c>
      <c r="X25" s="9">
        <v>64</v>
      </c>
      <c r="Y25" s="9">
        <v>14600</v>
      </c>
      <c r="Z25" s="9">
        <v>135</v>
      </c>
      <c r="AA25" s="9">
        <v>262</v>
      </c>
      <c r="AB25" s="9">
        <v>129</v>
      </c>
      <c r="AC25" s="9">
        <v>77</v>
      </c>
      <c r="AD25" s="9">
        <v>106</v>
      </c>
      <c r="AE25" s="7">
        <v>18002</v>
      </c>
      <c r="AF25" s="7">
        <v>3402</v>
      </c>
      <c r="AG25" s="7">
        <v>14600</v>
      </c>
    </row>
    <row r="26" spans="1:33" x14ac:dyDescent="0.2">
      <c r="A26" s="5" t="s">
        <v>25</v>
      </c>
      <c r="B26" s="6">
        <v>1480</v>
      </c>
      <c r="C26" s="6">
        <v>298</v>
      </c>
      <c r="D26" s="6">
        <v>780</v>
      </c>
      <c r="E26" s="6">
        <v>230</v>
      </c>
      <c r="F26" s="6">
        <v>278</v>
      </c>
      <c r="G26" s="6">
        <v>1012</v>
      </c>
      <c r="H26" s="6">
        <v>336</v>
      </c>
      <c r="I26" s="6">
        <v>174</v>
      </c>
      <c r="J26" s="6">
        <v>706</v>
      </c>
      <c r="K26" s="6">
        <v>3126</v>
      </c>
      <c r="L26" s="6">
        <v>656</v>
      </c>
      <c r="M26" s="6">
        <v>6470</v>
      </c>
      <c r="N26" s="6">
        <v>86</v>
      </c>
      <c r="O26" s="6">
        <v>757</v>
      </c>
      <c r="P26" s="6">
        <v>253</v>
      </c>
      <c r="Q26" s="6">
        <v>971</v>
      </c>
      <c r="R26" s="6">
        <v>6455</v>
      </c>
      <c r="S26" s="6">
        <v>362</v>
      </c>
      <c r="T26" s="6">
        <v>263</v>
      </c>
      <c r="U26" s="6">
        <v>286</v>
      </c>
      <c r="V26" s="6">
        <v>283</v>
      </c>
      <c r="W26" s="6">
        <v>132</v>
      </c>
      <c r="X26" s="6">
        <v>568</v>
      </c>
      <c r="Y26" s="6">
        <v>346</v>
      </c>
      <c r="Z26" s="6">
        <v>101978</v>
      </c>
      <c r="AA26" s="6">
        <v>1048</v>
      </c>
      <c r="AB26" s="6">
        <v>691</v>
      </c>
      <c r="AC26" s="6">
        <v>546</v>
      </c>
      <c r="AD26" s="6">
        <v>960</v>
      </c>
      <c r="AE26" s="7">
        <v>131531</v>
      </c>
      <c r="AF26" s="7">
        <v>29553</v>
      </c>
      <c r="AG26" s="7">
        <v>101978</v>
      </c>
    </row>
    <row r="27" spans="1:33" x14ac:dyDescent="0.2">
      <c r="A27" s="8" t="s">
        <v>26</v>
      </c>
      <c r="B27" s="9">
        <v>552</v>
      </c>
      <c r="C27" s="9">
        <v>76</v>
      </c>
      <c r="D27" s="9">
        <v>278</v>
      </c>
      <c r="E27" s="9">
        <v>222</v>
      </c>
      <c r="F27" s="9">
        <v>151</v>
      </c>
      <c r="G27" s="9">
        <v>216</v>
      </c>
      <c r="H27" s="9">
        <v>161</v>
      </c>
      <c r="I27" s="9">
        <v>111</v>
      </c>
      <c r="J27" s="9">
        <v>168</v>
      </c>
      <c r="K27" s="9">
        <v>1141</v>
      </c>
      <c r="L27" s="9">
        <v>327</v>
      </c>
      <c r="M27" s="9">
        <v>2291</v>
      </c>
      <c r="N27" s="9">
        <v>183</v>
      </c>
      <c r="O27" s="9">
        <v>305</v>
      </c>
      <c r="P27" s="9">
        <v>130</v>
      </c>
      <c r="Q27" s="9">
        <v>375</v>
      </c>
      <c r="R27" s="9">
        <v>2103</v>
      </c>
      <c r="S27" s="9">
        <v>170</v>
      </c>
      <c r="T27" s="9">
        <v>86</v>
      </c>
      <c r="U27" s="9">
        <v>156</v>
      </c>
      <c r="V27" s="9">
        <v>350</v>
      </c>
      <c r="W27" s="9">
        <v>101</v>
      </c>
      <c r="X27" s="9">
        <v>304</v>
      </c>
      <c r="Y27" s="9">
        <v>625</v>
      </c>
      <c r="Z27" s="9">
        <v>456</v>
      </c>
      <c r="AA27" s="9">
        <v>60849</v>
      </c>
      <c r="AB27" s="9">
        <v>445</v>
      </c>
      <c r="AC27" s="9">
        <v>491</v>
      </c>
      <c r="AD27" s="9">
        <v>429</v>
      </c>
      <c r="AE27" s="7">
        <v>73252</v>
      </c>
      <c r="AF27" s="7">
        <v>12403</v>
      </c>
      <c r="AG27" s="7">
        <v>60849</v>
      </c>
    </row>
    <row r="28" spans="1:33" x14ac:dyDescent="0.2">
      <c r="A28" s="5" t="s">
        <v>27</v>
      </c>
      <c r="B28" s="6">
        <v>226</v>
      </c>
      <c r="C28" s="6">
        <v>39</v>
      </c>
      <c r="D28" s="6">
        <v>142</v>
      </c>
      <c r="E28" s="6">
        <v>228</v>
      </c>
      <c r="F28" s="6">
        <v>70</v>
      </c>
      <c r="G28" s="6">
        <v>100</v>
      </c>
      <c r="H28" s="6">
        <v>47</v>
      </c>
      <c r="I28" s="6">
        <v>35</v>
      </c>
      <c r="J28" s="6">
        <v>110</v>
      </c>
      <c r="K28" s="6">
        <v>557</v>
      </c>
      <c r="L28" s="6">
        <v>349</v>
      </c>
      <c r="M28" s="6">
        <v>1120</v>
      </c>
      <c r="N28" s="6">
        <v>118</v>
      </c>
      <c r="O28" s="6">
        <v>138</v>
      </c>
      <c r="P28" s="6">
        <v>37</v>
      </c>
      <c r="Q28" s="6">
        <v>159</v>
      </c>
      <c r="R28" s="6">
        <v>1103</v>
      </c>
      <c r="S28" s="6">
        <v>121</v>
      </c>
      <c r="T28" s="6">
        <v>51</v>
      </c>
      <c r="U28" s="6">
        <v>79</v>
      </c>
      <c r="V28" s="6">
        <v>63</v>
      </c>
      <c r="W28" s="6">
        <v>36</v>
      </c>
      <c r="X28" s="6">
        <v>151</v>
      </c>
      <c r="Y28" s="6">
        <v>90</v>
      </c>
      <c r="Z28" s="6">
        <v>220</v>
      </c>
      <c r="AA28" s="6">
        <v>302</v>
      </c>
      <c r="AB28" s="6">
        <v>34703</v>
      </c>
      <c r="AC28" s="6">
        <v>148</v>
      </c>
      <c r="AD28" s="6">
        <v>185</v>
      </c>
      <c r="AE28" s="7">
        <v>40727</v>
      </c>
      <c r="AF28" s="7">
        <v>6024</v>
      </c>
      <c r="AG28" s="7">
        <v>34703</v>
      </c>
    </row>
    <row r="29" spans="1:33" x14ac:dyDescent="0.2">
      <c r="A29" s="8" t="s">
        <v>28</v>
      </c>
      <c r="B29" s="9">
        <v>252</v>
      </c>
      <c r="C29" s="9">
        <v>46</v>
      </c>
      <c r="D29" s="9">
        <v>132</v>
      </c>
      <c r="E29" s="9">
        <v>75</v>
      </c>
      <c r="F29" s="9">
        <v>76</v>
      </c>
      <c r="G29" s="9">
        <v>81</v>
      </c>
      <c r="H29" s="9">
        <v>54</v>
      </c>
      <c r="I29" s="9">
        <v>48</v>
      </c>
      <c r="J29" s="9">
        <v>94</v>
      </c>
      <c r="K29" s="9">
        <v>591</v>
      </c>
      <c r="L29" s="9">
        <v>149</v>
      </c>
      <c r="M29" s="9">
        <v>1073</v>
      </c>
      <c r="N29" s="9">
        <v>30</v>
      </c>
      <c r="O29" s="9">
        <v>137</v>
      </c>
      <c r="P29" s="9">
        <v>44</v>
      </c>
      <c r="Q29" s="9">
        <v>165</v>
      </c>
      <c r="R29" s="9">
        <v>1182</v>
      </c>
      <c r="S29" s="9">
        <v>61</v>
      </c>
      <c r="T29" s="9">
        <v>39</v>
      </c>
      <c r="U29" s="9">
        <v>90</v>
      </c>
      <c r="V29" s="9">
        <v>46</v>
      </c>
      <c r="W29" s="9">
        <v>76</v>
      </c>
      <c r="X29" s="9">
        <v>104</v>
      </c>
      <c r="Y29" s="9">
        <v>119</v>
      </c>
      <c r="Z29" s="9">
        <v>268</v>
      </c>
      <c r="AA29" s="9">
        <v>482</v>
      </c>
      <c r="AB29" s="9">
        <v>162</v>
      </c>
      <c r="AC29" s="9">
        <v>24066</v>
      </c>
      <c r="AD29" s="9">
        <v>174</v>
      </c>
      <c r="AE29" s="7">
        <v>29916</v>
      </c>
      <c r="AF29" s="7">
        <v>5850</v>
      </c>
      <c r="AG29" s="7">
        <v>24066</v>
      </c>
    </row>
    <row r="30" spans="1:33" x14ac:dyDescent="0.2">
      <c r="A30" s="5" t="s">
        <v>29</v>
      </c>
      <c r="B30" s="6">
        <v>403</v>
      </c>
      <c r="C30" s="6">
        <v>64</v>
      </c>
      <c r="D30" s="6">
        <v>280</v>
      </c>
      <c r="E30" s="6">
        <v>82</v>
      </c>
      <c r="F30" s="6">
        <v>133</v>
      </c>
      <c r="G30" s="6">
        <v>170</v>
      </c>
      <c r="H30" s="6">
        <v>135</v>
      </c>
      <c r="I30" s="6">
        <v>93</v>
      </c>
      <c r="J30" s="6">
        <v>155</v>
      </c>
      <c r="K30" s="6">
        <v>1246</v>
      </c>
      <c r="L30" s="6">
        <v>199</v>
      </c>
      <c r="M30" s="6">
        <v>2790</v>
      </c>
      <c r="N30" s="6">
        <v>58</v>
      </c>
      <c r="O30" s="6">
        <v>349</v>
      </c>
      <c r="P30" s="6">
        <v>112</v>
      </c>
      <c r="Q30" s="6">
        <v>678</v>
      </c>
      <c r="R30" s="6">
        <v>2918</v>
      </c>
      <c r="S30" s="6">
        <v>129</v>
      </c>
      <c r="T30" s="6">
        <v>84</v>
      </c>
      <c r="U30" s="6">
        <v>104</v>
      </c>
      <c r="V30" s="6">
        <v>107</v>
      </c>
      <c r="W30" s="6">
        <v>89</v>
      </c>
      <c r="X30" s="6">
        <v>195</v>
      </c>
      <c r="Y30" s="6">
        <v>212</v>
      </c>
      <c r="Z30" s="6">
        <v>498</v>
      </c>
      <c r="AA30" s="6">
        <v>416</v>
      </c>
      <c r="AB30" s="6">
        <v>426</v>
      </c>
      <c r="AC30" s="6">
        <v>326</v>
      </c>
      <c r="AD30" s="6">
        <v>51797</v>
      </c>
      <c r="AE30" s="7">
        <v>64248</v>
      </c>
      <c r="AF30" s="7">
        <v>12451</v>
      </c>
      <c r="AG30" s="7">
        <v>51797</v>
      </c>
    </row>
    <row r="31" spans="1:33" ht="20.25" customHeight="1" x14ac:dyDescent="0.2">
      <c r="A31" s="10" t="s">
        <v>30</v>
      </c>
      <c r="B31" s="11">
        <f>SUM(B2:B30)</f>
        <v>92695</v>
      </c>
      <c r="C31" s="10">
        <f t="shared" ref="C31:AD31" si="0">SUM(C2:C30)</f>
        <v>10222</v>
      </c>
      <c r="D31" s="11">
        <f t="shared" si="0"/>
        <v>53763</v>
      </c>
      <c r="E31" s="10">
        <f t="shared" si="0"/>
        <v>22511</v>
      </c>
      <c r="F31" s="11">
        <f t="shared" si="0"/>
        <v>8996</v>
      </c>
      <c r="G31" s="10">
        <f t="shared" si="0"/>
        <v>50134</v>
      </c>
      <c r="H31" s="11">
        <f t="shared" si="0"/>
        <v>15342</v>
      </c>
      <c r="I31" s="10">
        <f t="shared" si="0"/>
        <v>16106</v>
      </c>
      <c r="J31" s="11">
        <f t="shared" si="0"/>
        <v>20445</v>
      </c>
      <c r="K31" s="10">
        <f t="shared" si="0"/>
        <v>372734</v>
      </c>
      <c r="L31" s="11">
        <f t="shared" si="0"/>
        <v>33984</v>
      </c>
      <c r="M31" s="10">
        <f t="shared" si="0"/>
        <v>821273</v>
      </c>
      <c r="N31" s="11">
        <f t="shared" si="0"/>
        <v>5985</v>
      </c>
      <c r="O31" s="10">
        <f t="shared" si="0"/>
        <v>40103</v>
      </c>
      <c r="P31" s="11">
        <f t="shared" si="0"/>
        <v>22095</v>
      </c>
      <c r="Q31" s="10">
        <f t="shared" si="0"/>
        <v>52369</v>
      </c>
      <c r="R31" s="11">
        <f t="shared" si="0"/>
        <v>674787</v>
      </c>
      <c r="S31" s="10">
        <f t="shared" si="0"/>
        <v>11230</v>
      </c>
      <c r="T31" s="11">
        <f t="shared" si="0"/>
        <v>10442</v>
      </c>
      <c r="U31" s="10">
        <f t="shared" si="0"/>
        <v>17904</v>
      </c>
      <c r="V31" s="11">
        <f t="shared" si="0"/>
        <v>18960</v>
      </c>
      <c r="W31" s="10">
        <f t="shared" si="0"/>
        <v>8694</v>
      </c>
      <c r="X31" s="11">
        <f t="shared" si="0"/>
        <v>32989</v>
      </c>
      <c r="Y31" s="10">
        <f t="shared" si="0"/>
        <v>20711</v>
      </c>
      <c r="Z31" s="11">
        <f t="shared" si="0"/>
        <v>122244</v>
      </c>
      <c r="AA31" s="10">
        <f t="shared" si="0"/>
        <v>77149</v>
      </c>
      <c r="AB31" s="11">
        <f t="shared" si="0"/>
        <v>46990</v>
      </c>
      <c r="AC31" s="10">
        <f t="shared" si="0"/>
        <v>32435</v>
      </c>
      <c r="AD31" s="11">
        <f t="shared" si="0"/>
        <v>67703</v>
      </c>
      <c r="AE31" s="7">
        <f>SUM(B31:AD31)</f>
        <v>2780995</v>
      </c>
    </row>
    <row r="32" spans="1:33" x14ac:dyDescent="0.2">
      <c r="A32" s="12" t="s">
        <v>33</v>
      </c>
      <c r="B32" s="13">
        <v>76491</v>
      </c>
      <c r="C32" s="13">
        <v>7763</v>
      </c>
      <c r="D32" s="13">
        <v>44403</v>
      </c>
      <c r="E32" s="13">
        <v>18614</v>
      </c>
      <c r="F32" s="13">
        <v>3939</v>
      </c>
      <c r="G32" s="13">
        <v>42007</v>
      </c>
      <c r="H32" s="13">
        <v>11788</v>
      </c>
      <c r="I32" s="13">
        <v>13281</v>
      </c>
      <c r="J32" s="13">
        <v>14141</v>
      </c>
      <c r="K32" s="13">
        <v>316240</v>
      </c>
      <c r="L32" s="13">
        <v>24494</v>
      </c>
      <c r="M32" s="13">
        <v>739651</v>
      </c>
      <c r="N32" s="13">
        <v>3914</v>
      </c>
      <c r="O32" s="13">
        <v>29450</v>
      </c>
      <c r="P32" s="13">
        <v>18487</v>
      </c>
      <c r="Q32" s="13">
        <v>37513</v>
      </c>
      <c r="R32" s="13">
        <v>601710</v>
      </c>
      <c r="S32" s="13">
        <v>5880</v>
      </c>
      <c r="T32" s="13">
        <v>6963</v>
      </c>
      <c r="U32" s="13">
        <v>13274</v>
      </c>
      <c r="V32" s="13">
        <v>13831</v>
      </c>
      <c r="W32" s="13">
        <v>6425</v>
      </c>
      <c r="X32" s="13">
        <v>25860</v>
      </c>
      <c r="Y32" s="13">
        <v>14600</v>
      </c>
      <c r="Z32" s="13">
        <v>101978</v>
      </c>
      <c r="AA32" s="13">
        <v>60849</v>
      </c>
      <c r="AB32" s="13">
        <v>34703</v>
      </c>
      <c r="AC32" s="13">
        <v>24066</v>
      </c>
      <c r="AD32" s="13">
        <v>51797</v>
      </c>
    </row>
    <row r="33" spans="1:30" x14ac:dyDescent="0.2">
      <c r="A33" s="10" t="s">
        <v>34</v>
      </c>
      <c r="B33" s="11">
        <v>16204</v>
      </c>
      <c r="C33" s="11">
        <v>2459</v>
      </c>
      <c r="D33" s="11">
        <v>9360</v>
      </c>
      <c r="E33" s="11">
        <v>3897</v>
      </c>
      <c r="F33" s="11">
        <v>5057</v>
      </c>
      <c r="G33" s="11">
        <v>8127</v>
      </c>
      <c r="H33" s="11">
        <v>3554</v>
      </c>
      <c r="I33" s="11">
        <v>2825</v>
      </c>
      <c r="J33" s="11">
        <v>6304</v>
      </c>
      <c r="K33" s="11">
        <v>56494</v>
      </c>
      <c r="L33" s="11">
        <v>9490</v>
      </c>
      <c r="M33" s="11">
        <v>81622</v>
      </c>
      <c r="N33" s="11">
        <v>2071</v>
      </c>
      <c r="O33" s="11">
        <v>10653</v>
      </c>
      <c r="P33" s="11">
        <v>3608</v>
      </c>
      <c r="Q33" s="11">
        <v>14856</v>
      </c>
      <c r="R33" s="11">
        <v>73077</v>
      </c>
      <c r="S33" s="11">
        <v>5350</v>
      </c>
      <c r="T33" s="11">
        <v>3479</v>
      </c>
      <c r="U33" s="11">
        <v>4630</v>
      </c>
      <c r="V33" s="11">
        <v>5129</v>
      </c>
      <c r="W33" s="11">
        <v>2269</v>
      </c>
      <c r="X33" s="11">
        <v>7129</v>
      </c>
      <c r="Y33" s="11">
        <v>6111</v>
      </c>
      <c r="Z33" s="11">
        <v>20266</v>
      </c>
      <c r="AA33" s="11">
        <v>16300</v>
      </c>
      <c r="AB33" s="11">
        <v>12287</v>
      </c>
      <c r="AC33" s="11">
        <v>8369</v>
      </c>
      <c r="AD33" s="11">
        <v>15906</v>
      </c>
    </row>
    <row r="34" spans="1:30" x14ac:dyDescent="0.2">
      <c r="A34" s="12" t="s">
        <v>31</v>
      </c>
      <c r="B34" s="13">
        <v>18424</v>
      </c>
      <c r="C34" s="13">
        <v>2686</v>
      </c>
      <c r="D34" s="13">
        <v>10104</v>
      </c>
      <c r="E34" s="13">
        <v>5939</v>
      </c>
      <c r="F34" s="13">
        <v>2969</v>
      </c>
      <c r="G34" s="13">
        <v>18815</v>
      </c>
      <c r="H34" s="13">
        <v>2474</v>
      </c>
      <c r="I34" s="13">
        <v>3696</v>
      </c>
      <c r="J34" s="13">
        <v>5573</v>
      </c>
      <c r="K34" s="13">
        <v>51447</v>
      </c>
      <c r="L34" s="13">
        <v>6975</v>
      </c>
      <c r="M34" s="13">
        <v>86094</v>
      </c>
      <c r="N34" s="13">
        <v>861</v>
      </c>
      <c r="O34" s="13">
        <v>8208</v>
      </c>
      <c r="P34" s="13">
        <v>6477</v>
      </c>
      <c r="Q34" s="13">
        <v>10340</v>
      </c>
      <c r="R34" s="13">
        <v>76073</v>
      </c>
      <c r="S34" s="13">
        <v>2987</v>
      </c>
      <c r="T34" s="13">
        <v>4902</v>
      </c>
      <c r="U34" s="13">
        <v>5966</v>
      </c>
      <c r="V34" s="13">
        <v>3528</v>
      </c>
      <c r="W34" s="13">
        <v>2820</v>
      </c>
      <c r="X34" s="13">
        <v>9842</v>
      </c>
      <c r="Y34" s="13">
        <v>3402</v>
      </c>
      <c r="Z34" s="13">
        <v>29553</v>
      </c>
      <c r="AA34" s="13">
        <v>12403</v>
      </c>
      <c r="AB34" s="13">
        <v>6024</v>
      </c>
      <c r="AC34" s="13">
        <v>5850</v>
      </c>
      <c r="AD34" s="13">
        <v>12451</v>
      </c>
    </row>
    <row r="35" spans="1:30" x14ac:dyDescent="0.2">
      <c r="A35" s="14" t="s">
        <v>35</v>
      </c>
      <c r="B35" s="11">
        <v>2220</v>
      </c>
      <c r="C35" s="11">
        <v>227</v>
      </c>
      <c r="D35" s="11">
        <v>744</v>
      </c>
      <c r="E35" s="11">
        <v>2042</v>
      </c>
      <c r="F35" s="11">
        <v>-2088</v>
      </c>
      <c r="G35" s="11">
        <v>10688</v>
      </c>
      <c r="H35" s="11">
        <v>-1080</v>
      </c>
      <c r="I35" s="11">
        <v>871</v>
      </c>
      <c r="J35" s="11">
        <v>-731</v>
      </c>
      <c r="K35" s="11">
        <v>-5047</v>
      </c>
      <c r="L35" s="11">
        <v>-2515</v>
      </c>
      <c r="M35" s="11">
        <v>4472</v>
      </c>
      <c r="N35" s="11">
        <v>-1210</v>
      </c>
      <c r="O35" s="11">
        <v>-2445</v>
      </c>
      <c r="P35" s="11">
        <v>2869</v>
      </c>
      <c r="Q35" s="11">
        <v>-4516</v>
      </c>
      <c r="R35" s="11">
        <v>2996</v>
      </c>
      <c r="S35" s="11">
        <v>-2363</v>
      </c>
      <c r="T35" s="11">
        <v>1423</v>
      </c>
      <c r="U35" s="11">
        <v>1336</v>
      </c>
      <c r="V35" s="11">
        <v>-1601</v>
      </c>
      <c r="W35" s="11">
        <v>551</v>
      </c>
      <c r="X35" s="11">
        <v>2713</v>
      </c>
      <c r="Y35" s="11">
        <v>-2709</v>
      </c>
      <c r="Z35" s="11">
        <v>9287</v>
      </c>
      <c r="AA35" s="11">
        <v>-3897</v>
      </c>
      <c r="AB35" s="11">
        <v>-6263</v>
      </c>
      <c r="AC35" s="11">
        <v>-2519</v>
      </c>
      <c r="AD35" s="11">
        <v>-3455</v>
      </c>
    </row>
    <row r="36" spans="1:30" s="17" customForma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2">
      <c r="A37" s="12" t="s">
        <v>36</v>
      </c>
      <c r="B37" s="18">
        <v>0.82519013970548571</v>
      </c>
      <c r="C37" s="18">
        <v>0.75944042261788303</v>
      </c>
      <c r="D37" s="18">
        <v>0.82590257240109366</v>
      </c>
      <c r="E37" s="18">
        <v>0.82688463417884595</v>
      </c>
      <c r="F37" s="18">
        <v>0.43786127167630057</v>
      </c>
      <c r="G37" s="18">
        <v>0.8378944428930466</v>
      </c>
      <c r="H37" s="18">
        <v>0.76834832485986182</v>
      </c>
      <c r="I37" s="18">
        <v>0.82459952812616422</v>
      </c>
      <c r="J37" s="18">
        <v>0.69166055270237226</v>
      </c>
      <c r="K37" s="18">
        <v>0.84843346729839508</v>
      </c>
      <c r="L37" s="18">
        <v>0.72075094161958564</v>
      </c>
      <c r="M37" s="18">
        <v>0.90061526435180506</v>
      </c>
      <c r="N37" s="18">
        <v>0.65396825396825398</v>
      </c>
      <c r="O37" s="18">
        <v>0.73435902550931353</v>
      </c>
      <c r="P37" s="18">
        <v>0.83670513690880288</v>
      </c>
      <c r="Q37" s="18">
        <v>0.71632072409249747</v>
      </c>
      <c r="R37" s="18">
        <v>0.89170360424845174</v>
      </c>
      <c r="S37" s="18">
        <v>0.52359750667853966</v>
      </c>
      <c r="T37" s="18">
        <v>0.66682627849071063</v>
      </c>
      <c r="U37" s="18">
        <v>0.74139857015192134</v>
      </c>
      <c r="V37" s="18">
        <v>0.72948312236286916</v>
      </c>
      <c r="W37" s="18">
        <v>0.73901541292845641</v>
      </c>
      <c r="X37" s="18">
        <v>0.7838976628573161</v>
      </c>
      <c r="Y37" s="18">
        <v>0.70493940418135292</v>
      </c>
      <c r="Z37" s="18">
        <v>0.83421681227708522</v>
      </c>
      <c r="AA37" s="18">
        <v>0.7887205278098226</v>
      </c>
      <c r="AB37" s="18">
        <v>0.7385188337944244</v>
      </c>
      <c r="AC37" s="18">
        <v>0.74197626021273311</v>
      </c>
      <c r="AD37" s="18">
        <v>0.76506210950770281</v>
      </c>
    </row>
    <row r="38" spans="1:30" x14ac:dyDescent="0.2">
      <c r="A38" s="14" t="s">
        <v>37</v>
      </c>
      <c r="B38" s="19">
        <v>0.17480986029451426</v>
      </c>
      <c r="C38" s="19">
        <v>0.240559577382117</v>
      </c>
      <c r="D38" s="19">
        <v>0.17409742759890631</v>
      </c>
      <c r="E38" s="19">
        <v>0.17311536582115411</v>
      </c>
      <c r="F38" s="19">
        <v>0.56213872832369938</v>
      </c>
      <c r="G38" s="19">
        <v>0.16210555710695337</v>
      </c>
      <c r="H38" s="19">
        <v>0.23165167514013818</v>
      </c>
      <c r="I38" s="19">
        <v>0.17540047187383584</v>
      </c>
      <c r="J38" s="19">
        <v>0.3083394472976278</v>
      </c>
      <c r="K38" s="19">
        <v>0.15156653270160489</v>
      </c>
      <c r="L38" s="19">
        <v>0.27924905838041431</v>
      </c>
      <c r="M38" s="19">
        <v>9.938473564819493E-2</v>
      </c>
      <c r="N38" s="19">
        <v>0.34603174603174602</v>
      </c>
      <c r="O38" s="19">
        <v>0.26564097449068647</v>
      </c>
      <c r="P38" s="19">
        <v>0.16329486309119709</v>
      </c>
      <c r="Q38" s="19">
        <v>0.28367927590750253</v>
      </c>
      <c r="R38" s="19">
        <v>0.10829639575154827</v>
      </c>
      <c r="S38" s="19">
        <v>0.4764024933214604</v>
      </c>
      <c r="T38" s="19">
        <v>0.33317372150928942</v>
      </c>
      <c r="U38" s="19">
        <v>0.25860142984807866</v>
      </c>
      <c r="V38" s="19">
        <v>0.27051687763713078</v>
      </c>
      <c r="W38" s="19">
        <v>0.26098458707154359</v>
      </c>
      <c r="X38" s="19">
        <v>0.21610233714268393</v>
      </c>
      <c r="Y38" s="19">
        <v>0.29506059581864708</v>
      </c>
      <c r="Z38" s="19">
        <v>0.16578318772291484</v>
      </c>
      <c r="AA38" s="19">
        <v>0.21127947219017745</v>
      </c>
      <c r="AB38" s="19">
        <v>0.26148116620557565</v>
      </c>
      <c r="AC38" s="19">
        <v>0.25802373978726684</v>
      </c>
      <c r="AD38" s="19">
        <v>0.23493789049229724</v>
      </c>
    </row>
    <row r="39" spans="1:30" x14ac:dyDescent="0.2">
      <c r="A39" s="12" t="s">
        <v>38</v>
      </c>
      <c r="B39" s="18">
        <v>0.19875937213441933</v>
      </c>
      <c r="C39" s="18">
        <v>0.26276658188221486</v>
      </c>
      <c r="D39" s="18">
        <v>0.18793594107471681</v>
      </c>
      <c r="E39" s="18">
        <v>0.26382657367509216</v>
      </c>
      <c r="F39" s="18">
        <v>0.33003557136505113</v>
      </c>
      <c r="G39" s="18">
        <v>0.37529421151314479</v>
      </c>
      <c r="H39" s="18">
        <v>0.16125668100638768</v>
      </c>
      <c r="I39" s="18">
        <v>0.22947969700732646</v>
      </c>
      <c r="J39" s="18">
        <v>0.27258498410369281</v>
      </c>
      <c r="K39" s="18">
        <v>0.13802604538357113</v>
      </c>
      <c r="L39" s="18">
        <v>0.2052436440677966</v>
      </c>
      <c r="M39" s="18">
        <v>0.10482994083575133</v>
      </c>
      <c r="N39" s="18">
        <v>0.14385964912280702</v>
      </c>
      <c r="O39" s="18">
        <v>0.20467296710969254</v>
      </c>
      <c r="P39" s="18">
        <v>0.29314324507807193</v>
      </c>
      <c r="Q39" s="18">
        <v>0.19744505337126927</v>
      </c>
      <c r="R39" s="18">
        <v>0.1127363153113501</v>
      </c>
      <c r="S39" s="18">
        <v>0.26598397150489761</v>
      </c>
      <c r="T39" s="18">
        <v>0.46945029687799272</v>
      </c>
      <c r="U39" s="18">
        <v>0.33322162645218945</v>
      </c>
      <c r="V39" s="18">
        <v>0.1860759493670886</v>
      </c>
      <c r="W39" s="18">
        <v>0.32436162870945479</v>
      </c>
      <c r="X39" s="18">
        <v>0.29834187153293523</v>
      </c>
      <c r="Y39" s="18">
        <v>0.1642605378784221</v>
      </c>
      <c r="Z39" s="18">
        <v>0.24175419652498281</v>
      </c>
      <c r="AA39" s="18">
        <v>0.16076682782667306</v>
      </c>
      <c r="AB39" s="18">
        <v>0.12819748882741008</v>
      </c>
      <c r="AC39" s="18">
        <v>0.18036072144288579</v>
      </c>
      <c r="AD39" s="18">
        <v>0.18390617845590299</v>
      </c>
    </row>
  </sheetData>
  <pageMargins left="0.25" right="0.25" top="0.75" bottom="0.75" header="0.3" footer="0.3"/>
  <pageSetup paperSize="17" scale="76" orientation="landscape" r:id="rId1"/>
  <headerFooter>
    <oddHeader>&amp;C&amp;16NetLender/NetBorrower Table -- 2018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AFA8-9EED-41AE-A31B-FAFD97F82651}">
  <dimension ref="A1"/>
  <sheetViews>
    <sheetView zoomScaleNormal="100" workbookViewId="0">
      <selection activeCell="E24" sqref="E24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</vt:lpstr>
      <vt:lpstr>Chart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Smith</dc:creator>
  <cp:lastModifiedBy>Karla Smith</cp:lastModifiedBy>
  <dcterms:created xsi:type="dcterms:W3CDTF">2019-03-22T13:15:59Z</dcterms:created>
  <dcterms:modified xsi:type="dcterms:W3CDTF">2019-03-22T13:18:25Z</dcterms:modified>
</cp:coreProperties>
</file>